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storage.cnre.vt.edu\Idstorage1\Private\Papers\SAG\Submit3\"/>
    </mc:Choice>
  </mc:AlternateContent>
  <bookViews>
    <workbookView xWindow="0" yWindow="0" windowWidth="20325" windowHeight="8400" firstSheet="3" activeTab="3"/>
  </bookViews>
  <sheets>
    <sheet name="comuna-denuncias-ganado" sheetId="5" r:id="rId1"/>
    <sheet name="Ganado 2010" sheetId="8" r:id="rId2"/>
    <sheet name="ataque por mes" sheetId="3" r:id="rId3"/>
    <sheet name="Comuna-Ataques" sheetId="9" r:id="rId4"/>
  </sheets>
  <definedNames>
    <definedName name="_xlnm._FilterDatabase" localSheetId="2" hidden="1">'ataque por mes'!$A$1:$F$155</definedName>
    <definedName name="_xlnm._FilterDatabase" localSheetId="3" hidden="1">'Comuna-Ataques'!$A$2:$N$340</definedName>
    <definedName name="_xlnm._FilterDatabase" localSheetId="0" hidden="1">'comuna-denuncias-ganado'!$A$1:$B$155</definedName>
  </definedNames>
  <calcPr calcId="162913"/>
</workbook>
</file>

<file path=xl/calcChain.xml><?xml version="1.0" encoding="utf-8"?>
<calcChain xmlns="http://schemas.openxmlformats.org/spreadsheetml/2006/main">
  <c r="D2" i="8" l="1"/>
  <c r="E2" i="8" s="1"/>
  <c r="D3" i="8"/>
  <c r="E3" i="8" s="1"/>
  <c r="D4" i="8"/>
  <c r="E4" i="8" s="1"/>
  <c r="D5" i="8"/>
  <c r="E5" i="8" s="1"/>
  <c r="D6" i="8"/>
  <c r="E6" i="8" s="1"/>
  <c r="D7" i="8"/>
  <c r="D1" i="8"/>
  <c r="E1" i="8" s="1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58" i="5"/>
  <c r="C194" i="5"/>
  <c r="D194" i="5"/>
  <c r="E194" i="5"/>
  <c r="F194" i="5"/>
  <c r="G194" i="5"/>
  <c r="H194" i="5"/>
  <c r="I194" i="5"/>
  <c r="B194" i="5"/>
  <c r="J194" i="5" l="1"/>
  <c r="F1" i="8"/>
</calcChain>
</file>

<file path=xl/sharedStrings.xml><?xml version="1.0" encoding="utf-8"?>
<sst xmlns="http://schemas.openxmlformats.org/spreadsheetml/2006/main" count="1092" uniqueCount="285">
  <si>
    <t>Enero</t>
  </si>
  <si>
    <t>Febrero</t>
  </si>
  <si>
    <t>Marzo</t>
  </si>
  <si>
    <t>Abril</t>
  </si>
  <si>
    <t>Mayo</t>
  </si>
  <si>
    <t>Julio</t>
  </si>
  <si>
    <t>Agosto</t>
  </si>
  <si>
    <t>2011</t>
  </si>
  <si>
    <t>Junio</t>
  </si>
  <si>
    <t>Septiembre</t>
  </si>
  <si>
    <t>Octubre</t>
  </si>
  <si>
    <t>Diciembre</t>
  </si>
  <si>
    <t>2012</t>
  </si>
  <si>
    <t>Noviembre</t>
  </si>
  <si>
    <t>2010</t>
  </si>
  <si>
    <t xml:space="preserve">Purranque </t>
  </si>
  <si>
    <t>Purranque</t>
  </si>
  <si>
    <t>Rio Negro</t>
  </si>
  <si>
    <t>Frutillar</t>
  </si>
  <si>
    <t>Puerto Octay</t>
  </si>
  <si>
    <t>Fresia</t>
  </si>
  <si>
    <t>Maullin</t>
  </si>
  <si>
    <t>Los Muermos</t>
  </si>
  <si>
    <t>Puma</t>
  </si>
  <si>
    <t>Comuna</t>
  </si>
  <si>
    <t>Mes</t>
  </si>
  <si>
    <t>Especie consumida</t>
  </si>
  <si>
    <t>Aves de Corral</t>
  </si>
  <si>
    <t>Ovinos</t>
  </si>
  <si>
    <t>Caprino</t>
  </si>
  <si>
    <t>Aves de corral</t>
  </si>
  <si>
    <t>Porcino</t>
  </si>
  <si>
    <t>Ciervo rojo</t>
  </si>
  <si>
    <t>Freire</t>
  </si>
  <si>
    <t>Lautaro</t>
  </si>
  <si>
    <t>Cunco</t>
  </si>
  <si>
    <t/>
  </si>
  <si>
    <t>Lumaco</t>
  </si>
  <si>
    <t>LLAMAS</t>
  </si>
  <si>
    <t>Ovino</t>
  </si>
  <si>
    <t>Equino</t>
  </si>
  <si>
    <t>Porcinos</t>
  </si>
  <si>
    <t>Perro</t>
  </si>
  <si>
    <t>año</t>
  </si>
  <si>
    <t>mes</t>
  </si>
  <si>
    <t>Caprinos</t>
  </si>
  <si>
    <t>Bovino</t>
  </si>
  <si>
    <t>Ancud</t>
  </si>
  <si>
    <t>Angol</t>
  </si>
  <si>
    <t>Carahue</t>
  </si>
  <si>
    <t>Cholchol</t>
  </si>
  <si>
    <t>Collipulli</t>
  </si>
  <si>
    <t>Curacautin</t>
  </si>
  <si>
    <t>Curarrehue</t>
  </si>
  <si>
    <t>Ercilla</t>
  </si>
  <si>
    <t>Galvarino</t>
  </si>
  <si>
    <t>Gorbea</t>
  </si>
  <si>
    <t>Silvestre Llama</t>
  </si>
  <si>
    <t>Loncoche</t>
  </si>
  <si>
    <t>Los Sauces</t>
  </si>
  <si>
    <t>Maulin</t>
  </si>
  <si>
    <t>Melipeuco</t>
  </si>
  <si>
    <t>Nueva Imperial</t>
  </si>
  <si>
    <t>Osorno</t>
  </si>
  <si>
    <t>Padre de las Casas</t>
  </si>
  <si>
    <t>Perquenco</t>
  </si>
  <si>
    <t>Pitrufquen</t>
  </si>
  <si>
    <t>Pucon</t>
  </si>
  <si>
    <t>Saavedra</t>
  </si>
  <si>
    <t>Teodoro Schmidt</t>
  </si>
  <si>
    <t>Tolten</t>
  </si>
  <si>
    <t>Traiguen</t>
  </si>
  <si>
    <t>Vilcun</t>
  </si>
  <si>
    <t>Villarrica</t>
  </si>
  <si>
    <t>Gallinas</t>
  </si>
  <si>
    <t>Equinos</t>
  </si>
  <si>
    <t>Bovinos</t>
  </si>
  <si>
    <t>Depredación según estimado para el 2012</t>
  </si>
  <si>
    <t>Depredación 2011</t>
  </si>
  <si>
    <t>Tocopilla</t>
  </si>
  <si>
    <t>Talca</t>
  </si>
  <si>
    <t>Cauquenes</t>
  </si>
  <si>
    <t>Linares</t>
  </si>
  <si>
    <t>Arauco</t>
  </si>
  <si>
    <t>Valdivia</t>
  </si>
  <si>
    <t>Llanquihue</t>
  </si>
  <si>
    <t>Palena</t>
  </si>
  <si>
    <t>Coyhaique</t>
  </si>
  <si>
    <t>Camarones</t>
  </si>
  <si>
    <t>Putre</t>
  </si>
  <si>
    <t>General Lagos</t>
  </si>
  <si>
    <t>Illapel</t>
  </si>
  <si>
    <t>Canela</t>
  </si>
  <si>
    <t>Salamanca</t>
  </si>
  <si>
    <t>Rancagua</t>
  </si>
  <si>
    <t>Codegua</t>
  </si>
  <si>
    <t>Coinco</t>
  </si>
  <si>
    <t>Coltauco</t>
  </si>
  <si>
    <t>Graneros</t>
  </si>
  <si>
    <t>Las Cabras</t>
  </si>
  <si>
    <t>Malloa</t>
  </si>
  <si>
    <t>Mostazal</t>
  </si>
  <si>
    <t>Olivar</t>
  </si>
  <si>
    <t>Peumo</t>
  </si>
  <si>
    <t>Pichidegua</t>
  </si>
  <si>
    <t>Quinta de Tilcoco</t>
  </si>
  <si>
    <t>Rengo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</si>
  <si>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</si>
  <si>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</si>
  <si>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</si>
  <si>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</si>
  <si>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</si>
  <si>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</si>
  <si>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</si>
  <si>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</si>
  <si>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Chimbarongo</t>
  </si>
  <si>
    <t>Lolol</t>
  </si>
  <si>
    <t>Nancagua</t>
  </si>
  <si>
    <t>Palmilla</t>
  </si>
  <si>
    <t>Placilla</t>
  </si>
  <si>
    <t>Pumanque</t>
  </si>
  <si>
    <t>Santa Cruz</t>
  </si>
  <si>
    <t>Curepto</t>
  </si>
  <si>
    <t>Empedrado</t>
  </si>
  <si>
    <t>Maule</t>
  </si>
  <si>
    <t>Pelarco</t>
  </si>
  <si>
    <t>Pencahue</t>
  </si>
  <si>
    <t>San Clemente</t>
  </si>
  <si>
    <t>Chanco</t>
  </si>
  <si>
    <t>Pelluhue</t>
  </si>
  <si>
    <t>Molina</t>
  </si>
  <si>
    <t>Rauco</t>
  </si>
  <si>
    <t>Romeral</t>
  </si>
  <si>
    <t>Sagrada Familia</t>
  </si>
  <si>
    <t>Teno</t>
  </si>
  <si>
    <t>Parral</t>
  </si>
  <si>
    <t>Retiro</t>
  </si>
  <si>
    <t>San Javier</t>
  </si>
  <si>
    <t>Villa Alegre</t>
  </si>
  <si>
    <t>Yerbas Buenas</t>
  </si>
  <si>
    <t>Lebu</t>
  </si>
  <si>
    <t>Contulmo</t>
  </si>
  <si>
    <t>Curanilahue</t>
  </si>
  <si>
    <t>Antuco</t>
  </si>
  <si>
    <t>Cabrero</t>
  </si>
  <si>
    <t>Laja</t>
  </si>
  <si>
    <t>Nacimiento</t>
  </si>
  <si>
    <t>Negrete</t>
  </si>
  <si>
    <t>Quilaco</t>
  </si>
  <si>
    <t>Quilleco</t>
  </si>
  <si>
    <t>San Rosendo</t>
  </si>
  <si>
    <t>Tucapel</t>
  </si>
  <si>
    <t>Yumbel</t>
  </si>
  <si>
    <t>Bulnes</t>
  </si>
  <si>
    <t>Cobquecura</t>
  </si>
  <si>
    <t>Coelemu</t>
  </si>
  <si>
    <t>Coihueco</t>
  </si>
  <si>
    <t>El Carmen</t>
  </si>
  <si>
    <t>Ninhue</t>
  </si>
  <si>
    <t>Pemuco</t>
  </si>
  <si>
    <t>Pinto</t>
  </si>
  <si>
    <t>Portezuelo</t>
  </si>
  <si>
    <t>Quirihue</t>
  </si>
  <si>
    <t>San Carlos</t>
  </si>
  <si>
    <t>San Ignacio</t>
  </si>
  <si>
    <t>Treguaco</t>
  </si>
  <si>
    <t>Yungay</t>
  </si>
  <si>
    <t>Temuco</t>
  </si>
  <si>
    <t>Padre Las Casas</t>
  </si>
  <si>
    <t>Lonquimay</t>
  </si>
  <si>
    <t>Renaico</t>
  </si>
  <si>
    <t>Victoria</t>
  </si>
  <si>
    <t>Corral</t>
  </si>
  <si>
    <t>Lanco</t>
  </si>
  <si>
    <t>Los Lagos</t>
  </si>
  <si>
    <t>Mariquina</t>
  </si>
  <si>
    <t>Paillaco</t>
  </si>
  <si>
    <t>Panguipulli</t>
  </si>
  <si>
    <t>Futrono</t>
  </si>
  <si>
    <t>Lago Ranco</t>
  </si>
  <si>
    <t>Puerto Montt</t>
  </si>
  <si>
    <t>Calbuco</t>
  </si>
  <si>
    <t>Puerto Varas</t>
  </si>
  <si>
    <t>Castro</t>
  </si>
  <si>
    <t>Chonchi</t>
  </si>
  <si>
    <t>Dalcahue</t>
  </si>
  <si>
    <t>Quemchi</t>
  </si>
  <si>
    <t>Quinchao</t>
  </si>
  <si>
    <t>Puyehue</t>
  </si>
  <si>
    <t>San Juan de la Costa</t>
  </si>
  <si>
    <t>San Pablo</t>
  </si>
  <si>
    <t>Lago Verde</t>
  </si>
  <si>
    <t>Cisnes</t>
  </si>
  <si>
    <t>Guaitecas</t>
  </si>
  <si>
    <t>Cochrane</t>
  </si>
  <si>
    <t>Tortel</t>
  </si>
  <si>
    <t>Chile Chico</t>
  </si>
  <si>
    <t>Punta Arenas</t>
  </si>
  <si>
    <t>Laguna Blanca</t>
  </si>
  <si>
    <t>San Gregorio</t>
  </si>
  <si>
    <t>Porvenir</t>
  </si>
  <si>
    <t>Primavera</t>
  </si>
  <si>
    <t>Timaukel</t>
  </si>
  <si>
    <t>Natales</t>
  </si>
  <si>
    <t>Torres del Paine</t>
  </si>
  <si>
    <t>Asenjo 2010</t>
  </si>
  <si>
    <t>Bonacic et al 20007</t>
  </si>
  <si>
    <t>Iriarte et al 2011</t>
  </si>
  <si>
    <t>Amar et al 2008</t>
  </si>
  <si>
    <t>Cattan et al 2010</t>
  </si>
  <si>
    <t>Cattan 2010</t>
  </si>
  <si>
    <t>INE, 2011</t>
  </si>
  <si>
    <t>Bonacic et al 2007; INE, 2011</t>
  </si>
  <si>
    <t>Asenjo 2010; INE, 2011; Bonacic et al, 2007</t>
  </si>
  <si>
    <t>Asenjo 2010; INE, 2011</t>
  </si>
  <si>
    <t>Silva-Rodriguez, E 2006; INE, 2011</t>
  </si>
  <si>
    <t>Bonacic et al 2007; INE, 2011; SAG, 2012</t>
  </si>
  <si>
    <t>INE, 2011; SAG, 2012</t>
  </si>
  <si>
    <t>Bonacic et al 2007; SAG, 2012</t>
  </si>
  <si>
    <t>O'Higgins</t>
  </si>
  <si>
    <t>Cabo de Hornos</t>
  </si>
  <si>
    <t>Cañete</t>
  </si>
  <si>
    <t>Chaitén</t>
  </si>
  <si>
    <t>Chépica</t>
  </si>
  <si>
    <t>Chillán</t>
  </si>
  <si>
    <t>Chillán Viejo</t>
  </si>
  <si>
    <t>Cochamó</t>
  </si>
  <si>
    <t>Colbún</t>
  </si>
  <si>
    <t>Combarbalá</t>
  </si>
  <si>
    <t>Constitución</t>
  </si>
  <si>
    <t>Curacautín</t>
  </si>
  <si>
    <t>Curaco de Vélez</t>
  </si>
  <si>
    <t>Curicó</t>
  </si>
  <si>
    <t>Doñihue</t>
  </si>
  <si>
    <t>Futaleufú</t>
  </si>
  <si>
    <t>Hualaihué</t>
  </si>
  <si>
    <t>Hualañé</t>
  </si>
  <si>
    <t>La Unión</t>
  </si>
  <si>
    <t>Licantén</t>
  </si>
  <si>
    <t>Longaví</t>
  </si>
  <si>
    <t>Los Álamos</t>
  </si>
  <si>
    <t>Los Ángeles</t>
  </si>
  <si>
    <t>Machalí</t>
  </si>
  <si>
    <t>Máfil</t>
  </si>
  <si>
    <t>Maullín</t>
  </si>
  <si>
    <t>Mulchén</t>
  </si>
  <si>
    <t>Pitrufquén</t>
  </si>
  <si>
    <t>Pucón</t>
  </si>
  <si>
    <t>Puqueldón</t>
  </si>
  <si>
    <t>Purén</t>
  </si>
  <si>
    <t>Queilén</t>
  </si>
  <si>
    <t>Quellón</t>
  </si>
  <si>
    <t>Quillón</t>
  </si>
  <si>
    <t>Ránquil</t>
  </si>
  <si>
    <t>Requínoa</t>
  </si>
  <si>
    <t>Río Bueno</t>
  </si>
  <si>
    <t>Río Claro</t>
  </si>
  <si>
    <t>Río Ibáñez</t>
  </si>
  <si>
    <t>Río Negro</t>
  </si>
  <si>
    <t>Río Verde</t>
  </si>
  <si>
    <t>San Fabián</t>
  </si>
  <si>
    <t>San José de Maipo</t>
  </si>
  <si>
    <t>San Nicolás</t>
  </si>
  <si>
    <t>Santa Bárbara</t>
  </si>
  <si>
    <t>Tirúa</t>
  </si>
  <si>
    <t>Toltén</t>
  </si>
  <si>
    <t>Traiguén</t>
  </si>
  <si>
    <t>Vichuquén</t>
  </si>
  <si>
    <t>Vilcún</t>
  </si>
  <si>
    <t>Alto Biobío</t>
  </si>
  <si>
    <t>Aysén</t>
  </si>
  <si>
    <t>Reference</t>
  </si>
  <si>
    <t>Fox</t>
  </si>
  <si>
    <t>Mink</t>
  </si>
  <si>
    <t>Dog</t>
  </si>
  <si>
    <t>Poultry</t>
  </si>
  <si>
    <t>Goat</t>
  </si>
  <si>
    <t>Sheep</t>
  </si>
  <si>
    <t>Pig</t>
  </si>
  <si>
    <t>Horse</t>
  </si>
  <si>
    <t>Cattle</t>
  </si>
  <si>
    <t>Llama</t>
  </si>
  <si>
    <t>Depredator</t>
  </si>
  <si>
    <t>Prey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</si>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</sst>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Fill="1" applyBorder="1" applyAlignment="1">
      <alignment horizontal="right" wrapText="1"/>
    </xf>
    <xf numFmtId="15" fontId="2" fillId="0" borderId="1" xfId="0" applyNumberFormat="1" applyFont="1" applyFill="1" applyBorder="1" applyAlignment="1">
      <alignment horizontal="right" wrapText="1"/>
    </xf>
    <xf numFmtId="15" fontId="2" fillId="0" borderId="2" xfId="0" applyNumberFormat="1" applyFont="1" applyFill="1" applyBorder="1" applyAlignment="1">
      <alignment horizontal="right" wrapText="1"/>
    </xf>
    <xf numFmtId="15" fontId="2" fillId="0" borderId="0" xfId="0" applyNumberFormat="1" applyFont="1" applyFill="1" applyBorder="1" applyAlignment="1">
      <alignment horizontal="right" wrapText="1"/>
    </xf>
    <xf numFmtId="15" fontId="4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1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top"/>
    </xf>
    <xf numFmtId="0" fontId="10" fillId="0" borderId="3" xfId="0" applyFont="1" applyBorder="1" applyAlignment="1"/>
    <xf numFmtId="0" fontId="9" fillId="0" borderId="3" xfId="0" applyFont="1" applyFill="1" applyBorder="1" applyAlignment="1">
      <alignment vertical="top"/>
    </xf>
    <xf numFmtId="0" fontId="9" fillId="0" borderId="3" xfId="0" applyFont="1" applyBorder="1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'Ganado 2010'!$A$1:$A$7</c:f>
              <c:strCache>
                <c:ptCount val="7"/>
                <c:pt idx="0">
                  <c:v>Gallinas</c:v>
                </c:pt>
                <c:pt idx="1">
                  <c:v>Ovinos</c:v>
                </c:pt>
                <c:pt idx="2">
                  <c:v>Caprinos</c:v>
                </c:pt>
                <c:pt idx="3">
                  <c:v>Bovinos</c:v>
                </c:pt>
                <c:pt idx="4">
                  <c:v>Porcinos</c:v>
                </c:pt>
                <c:pt idx="5">
                  <c:v>Equinos</c:v>
                </c:pt>
                <c:pt idx="6">
                  <c:v>Perro</c:v>
                </c:pt>
              </c:strCache>
            </c:strRef>
          </c:cat>
          <c:val>
            <c:numRef>
              <c:f>'Ganado 2010'!$B$1:$B$7</c:f>
              <c:numCache>
                <c:formatCode>General</c:formatCode>
                <c:ptCount val="7"/>
                <c:pt idx="0">
                  <c:v>120</c:v>
                </c:pt>
                <c:pt idx="1">
                  <c:v>202</c:v>
                </c:pt>
                <c:pt idx="2">
                  <c:v>18</c:v>
                </c:pt>
                <c:pt idx="3">
                  <c:v>11</c:v>
                </c:pt>
                <c:pt idx="4">
                  <c:v>11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0-40B1-A687-229D946A2BFD}"/>
            </c:ext>
          </c:extLst>
        </c:ser>
        <c:ser>
          <c:idx val="2"/>
          <c:order val="1"/>
          <c:invertIfNegative val="0"/>
          <c:cat>
            <c:strRef>
              <c:f>'Ganado 2010'!$A$1:$A$7</c:f>
              <c:strCache>
                <c:ptCount val="7"/>
                <c:pt idx="0">
                  <c:v>Gallinas</c:v>
                </c:pt>
                <c:pt idx="1">
                  <c:v>Ovinos</c:v>
                </c:pt>
                <c:pt idx="2">
                  <c:v>Caprinos</c:v>
                </c:pt>
                <c:pt idx="3">
                  <c:v>Bovinos</c:v>
                </c:pt>
                <c:pt idx="4">
                  <c:v>Porcinos</c:v>
                </c:pt>
                <c:pt idx="5">
                  <c:v>Equinos</c:v>
                </c:pt>
                <c:pt idx="6">
                  <c:v>Perro</c:v>
                </c:pt>
              </c:strCache>
            </c:strRef>
          </c:cat>
          <c:val>
            <c:numRef>
              <c:f>'Ganado 2010'!$D$1:$D$7</c:f>
              <c:numCache>
                <c:formatCode>General</c:formatCode>
                <c:ptCount val="7"/>
                <c:pt idx="0">
                  <c:v>448</c:v>
                </c:pt>
                <c:pt idx="1">
                  <c:v>388</c:v>
                </c:pt>
                <c:pt idx="2">
                  <c:v>76</c:v>
                </c:pt>
                <c:pt idx="3">
                  <c:v>36</c:v>
                </c:pt>
                <c:pt idx="4">
                  <c:v>36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0-40B1-A687-229D946A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70240"/>
        <c:axId val="84171776"/>
      </c:barChart>
      <c:catAx>
        <c:axId val="8417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84171776"/>
        <c:crosses val="autoZero"/>
        <c:auto val="1"/>
        <c:lblAlgn val="ctr"/>
        <c:lblOffset val="100"/>
        <c:noMultiLvlLbl val="0"/>
      </c:catAx>
      <c:valAx>
        <c:axId val="84171776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841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'ataque por mes'!$B$157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'ataque por mes'!$A$158:$A$169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'ataque por mes'!$B$158:$B$169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86-4146-A78C-AAE216EE0F49}"/>
            </c:ext>
          </c:extLst>
        </c:ser>
        <c:ser>
          <c:idx val="1"/>
          <c:order val="1"/>
          <c:tx>
            <c:strRef>
              <c:f>'ataque por mes'!$C$157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'ataque por mes'!$A$158:$A$169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'ataque por mes'!$C$158:$C$169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86-4146-A78C-AAE216EE0F49}"/>
            </c:ext>
          </c:extLst>
        </c:ser>
        <c:ser>
          <c:idx val="2"/>
          <c:order val="2"/>
          <c:tx>
            <c:strRef>
              <c:f>'ataque por mes'!$D$157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'ataque por mes'!$A$158:$A$169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'ataque por mes'!$D$158:$D$169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86-4146-A78C-AAE216EE0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24768"/>
        <c:axId val="85026304"/>
      </c:lineChart>
      <c:catAx>
        <c:axId val="8502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85026304"/>
        <c:crosses val="autoZero"/>
        <c:auto val="1"/>
        <c:lblAlgn val="ctr"/>
        <c:lblOffset val="100"/>
        <c:noMultiLvlLbl val="0"/>
      </c:catAx>
      <c:valAx>
        <c:axId val="850263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85024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123825</xdr:rowOff>
    </xdr:from>
    <xdr:to>
      <xdr:col>11</xdr:col>
      <xdr:colOff>419100</xdr:colOff>
      <xdr:row>15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150</xdr:row>
      <xdr:rowOff>28574</xdr:rowOff>
    </xdr:from>
    <xdr:to>
      <xdr:col>14</xdr:col>
      <xdr:colOff>104775</xdr:colOff>
      <xdr:row>166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95"/>
  <sheetViews>
    <sheetView workbookViewId="0">
      <selection activeCell="A158" sqref="A158:XFD158"/>
    </sheetView>
  </sheetViews>
  <sheetFormatPr defaultColWidth="11.42578125" defaultRowHeight="15" x14ac:dyDescent="0.25"/>
  <cols>
    <col min="1" max="1" width="21.7109375" customWidth="1"/>
    <col min="2" max="2" width="15.85546875" style="16" customWidth="1"/>
  </cols>
  <sheetData>
    <row r="1" spans="1:2" x14ac:dyDescent="0.25">
      <c r="A1" t="s">
        <v>24</v>
      </c>
      <c r="B1" s="12" t="s">
        <v>26</v>
      </c>
    </row>
    <row r="2" spans="1:2" hidden="1" x14ac:dyDescent="0.25">
      <c r="A2" s="9" t="s">
        <v>35</v>
      </c>
      <c r="B2" s="13" t="s">
        <v>28</v>
      </c>
    </row>
    <row r="3" spans="1:2" ht="15" hidden="1" customHeight="1" x14ac:dyDescent="0.25">
      <c r="A3" s="9" t="s">
        <v>65</v>
      </c>
      <c r="B3" s="14" t="s">
        <v>27</v>
      </c>
    </row>
    <row r="4" spans="1:2" hidden="1" x14ac:dyDescent="0.25">
      <c r="A4" s="9" t="s">
        <v>72</v>
      </c>
      <c r="B4" s="13" t="s">
        <v>36</v>
      </c>
    </row>
    <row r="5" spans="1:2" hidden="1" x14ac:dyDescent="0.25">
      <c r="A5" s="9" t="s">
        <v>33</v>
      </c>
      <c r="B5" s="13" t="s">
        <v>28</v>
      </c>
    </row>
    <row r="6" spans="1:2" hidden="1" x14ac:dyDescent="0.25">
      <c r="A6" s="9" t="s">
        <v>72</v>
      </c>
      <c r="B6" s="13" t="s">
        <v>28</v>
      </c>
    </row>
    <row r="7" spans="1:2" hidden="1" x14ac:dyDescent="0.25">
      <c r="A7" s="9" t="s">
        <v>33</v>
      </c>
      <c r="B7" s="13" t="s">
        <v>28</v>
      </c>
    </row>
    <row r="8" spans="1:2" hidden="1" x14ac:dyDescent="0.25">
      <c r="A8" s="9" t="s">
        <v>34</v>
      </c>
      <c r="B8" s="13" t="s">
        <v>28</v>
      </c>
    </row>
    <row r="9" spans="1:2" hidden="1" x14ac:dyDescent="0.25">
      <c r="A9" s="9" t="s">
        <v>34</v>
      </c>
      <c r="B9" s="14" t="s">
        <v>27</v>
      </c>
    </row>
    <row r="10" spans="1:2" hidden="1" x14ac:dyDescent="0.25">
      <c r="A10" s="9" t="s">
        <v>35</v>
      </c>
      <c r="B10" s="13" t="s">
        <v>28</v>
      </c>
    </row>
    <row r="11" spans="1:2" hidden="1" x14ac:dyDescent="0.25">
      <c r="A11" s="9" t="s">
        <v>34</v>
      </c>
      <c r="B11" s="13" t="s">
        <v>38</v>
      </c>
    </row>
    <row r="12" spans="1:2" hidden="1" x14ac:dyDescent="0.25">
      <c r="A12" s="9" t="s">
        <v>35</v>
      </c>
      <c r="B12" s="13" t="s">
        <v>28</v>
      </c>
    </row>
    <row r="13" spans="1:2" hidden="1" x14ac:dyDescent="0.25">
      <c r="A13" s="9" t="s">
        <v>61</v>
      </c>
      <c r="B13" s="13" t="s">
        <v>31</v>
      </c>
    </row>
    <row r="14" spans="1:2" hidden="1" x14ac:dyDescent="0.25">
      <c r="A14" s="9" t="s">
        <v>37</v>
      </c>
      <c r="B14" s="13" t="s">
        <v>28</v>
      </c>
    </row>
    <row r="15" spans="1:2" hidden="1" x14ac:dyDescent="0.25">
      <c r="A15" s="9" t="s">
        <v>35</v>
      </c>
      <c r="B15" s="13" t="s">
        <v>40</v>
      </c>
    </row>
    <row r="16" spans="1:2" hidden="1" x14ac:dyDescent="0.25">
      <c r="A16" s="9" t="s">
        <v>33</v>
      </c>
      <c r="B16" s="13" t="s">
        <v>28</v>
      </c>
    </row>
    <row r="17" spans="1:2" hidden="1" x14ac:dyDescent="0.25">
      <c r="A17" s="9" t="s">
        <v>34</v>
      </c>
      <c r="B17" s="13" t="s">
        <v>28</v>
      </c>
    </row>
    <row r="18" spans="1:2" hidden="1" x14ac:dyDescent="0.25">
      <c r="A18" s="9" t="s">
        <v>35</v>
      </c>
      <c r="B18" s="15" t="s">
        <v>29</v>
      </c>
    </row>
    <row r="19" spans="1:2" hidden="1" x14ac:dyDescent="0.25">
      <c r="A19" s="9" t="s">
        <v>35</v>
      </c>
      <c r="B19" s="13" t="s">
        <v>28</v>
      </c>
    </row>
    <row r="20" spans="1:2" hidden="1" x14ac:dyDescent="0.25">
      <c r="A20" s="9" t="s">
        <v>35</v>
      </c>
      <c r="B20" s="13" t="s">
        <v>36</v>
      </c>
    </row>
    <row r="21" spans="1:2" hidden="1" x14ac:dyDescent="0.25">
      <c r="A21" s="9" t="s">
        <v>55</v>
      </c>
      <c r="B21" s="13" t="s">
        <v>28</v>
      </c>
    </row>
    <row r="22" spans="1:2" hidden="1" x14ac:dyDescent="0.25">
      <c r="A22" s="9" t="s">
        <v>34</v>
      </c>
      <c r="B22" s="13" t="s">
        <v>28</v>
      </c>
    </row>
    <row r="23" spans="1:2" hidden="1" x14ac:dyDescent="0.25">
      <c r="A23" s="9" t="s">
        <v>72</v>
      </c>
      <c r="B23" s="13" t="s">
        <v>28</v>
      </c>
    </row>
    <row r="24" spans="1:2" hidden="1" x14ac:dyDescent="0.25">
      <c r="A24" s="9" t="s">
        <v>55</v>
      </c>
      <c r="B24" s="13" t="s">
        <v>31</v>
      </c>
    </row>
    <row r="25" spans="1:2" hidden="1" x14ac:dyDescent="0.25">
      <c r="A25" s="9" t="s">
        <v>34</v>
      </c>
      <c r="B25" s="14" t="s">
        <v>27</v>
      </c>
    </row>
    <row r="26" spans="1:2" hidden="1" x14ac:dyDescent="0.25">
      <c r="A26" s="9" t="s">
        <v>37</v>
      </c>
      <c r="B26" s="13" t="s">
        <v>28</v>
      </c>
    </row>
    <row r="27" spans="1:2" hidden="1" x14ac:dyDescent="0.25">
      <c r="A27" s="9" t="s">
        <v>72</v>
      </c>
      <c r="B27" s="13" t="s">
        <v>46</v>
      </c>
    </row>
    <row r="28" spans="1:2" hidden="1" x14ac:dyDescent="0.25">
      <c r="A28" s="9" t="s">
        <v>55</v>
      </c>
      <c r="B28" s="13" t="s">
        <v>28</v>
      </c>
    </row>
    <row r="29" spans="1:2" hidden="1" x14ac:dyDescent="0.25">
      <c r="A29" s="9" t="s">
        <v>34</v>
      </c>
      <c r="B29" s="13" t="s">
        <v>36</v>
      </c>
    </row>
    <row r="30" spans="1:2" hidden="1" x14ac:dyDescent="0.25">
      <c r="A30" s="9" t="s">
        <v>33</v>
      </c>
      <c r="B30" s="13" t="s">
        <v>28</v>
      </c>
    </row>
    <row r="31" spans="1:2" hidden="1" x14ac:dyDescent="0.25">
      <c r="A31" s="9" t="s">
        <v>64</v>
      </c>
      <c r="B31" s="14" t="s">
        <v>27</v>
      </c>
    </row>
    <row r="32" spans="1:2" hidden="1" x14ac:dyDescent="0.25">
      <c r="A32" s="9" t="s">
        <v>33</v>
      </c>
      <c r="B32" s="13" t="s">
        <v>28</v>
      </c>
    </row>
    <row r="33" spans="1:3" hidden="1" x14ac:dyDescent="0.25">
      <c r="A33" s="9" t="s">
        <v>35</v>
      </c>
      <c r="B33" s="14" t="s">
        <v>27</v>
      </c>
    </row>
    <row r="34" spans="1:3" hidden="1" x14ac:dyDescent="0.25">
      <c r="A34" s="9" t="s">
        <v>64</v>
      </c>
      <c r="B34" s="13" t="s">
        <v>36</v>
      </c>
    </row>
    <row r="35" spans="1:3" hidden="1" x14ac:dyDescent="0.25">
      <c r="A35" s="9" t="s">
        <v>35</v>
      </c>
      <c r="B35" s="14" t="s">
        <v>27</v>
      </c>
    </row>
    <row r="36" spans="1:3" hidden="1" x14ac:dyDescent="0.25">
      <c r="A36" s="9" t="s">
        <v>34</v>
      </c>
      <c r="B36" s="13" t="s">
        <v>27</v>
      </c>
      <c r="C36" t="s">
        <v>28</v>
      </c>
    </row>
    <row r="37" spans="1:3" hidden="1" x14ac:dyDescent="0.25">
      <c r="A37" s="9" t="s">
        <v>72</v>
      </c>
      <c r="B37" s="14" t="s">
        <v>27</v>
      </c>
    </row>
    <row r="38" spans="1:3" hidden="1" x14ac:dyDescent="0.25">
      <c r="A38" s="9" t="s">
        <v>35</v>
      </c>
      <c r="B38" s="14" t="s">
        <v>27</v>
      </c>
    </row>
    <row r="39" spans="1:3" hidden="1" x14ac:dyDescent="0.25">
      <c r="A39" s="9" t="s">
        <v>55</v>
      </c>
      <c r="B39" s="13" t="s">
        <v>28</v>
      </c>
    </row>
    <row r="40" spans="1:3" hidden="1" x14ac:dyDescent="0.25">
      <c r="A40" s="9" t="s">
        <v>35</v>
      </c>
      <c r="B40" s="13" t="s">
        <v>28</v>
      </c>
    </row>
    <row r="41" spans="1:3" hidden="1" x14ac:dyDescent="0.25">
      <c r="A41" s="9" t="s">
        <v>72</v>
      </c>
      <c r="B41" s="15" t="s">
        <v>29</v>
      </c>
    </row>
    <row r="42" spans="1:3" hidden="1" x14ac:dyDescent="0.25">
      <c r="A42" s="9" t="s">
        <v>72</v>
      </c>
      <c r="B42" s="13" t="s">
        <v>28</v>
      </c>
    </row>
    <row r="43" spans="1:3" hidden="1" x14ac:dyDescent="0.25">
      <c r="A43" s="9" t="s">
        <v>34</v>
      </c>
      <c r="B43" s="13" t="s">
        <v>28</v>
      </c>
    </row>
    <row r="44" spans="1:3" hidden="1" x14ac:dyDescent="0.25">
      <c r="A44" s="9" t="s">
        <v>33</v>
      </c>
      <c r="B44" s="13" t="s">
        <v>36</v>
      </c>
    </row>
    <row r="45" spans="1:3" hidden="1" x14ac:dyDescent="0.25">
      <c r="A45" s="9" t="s">
        <v>55</v>
      </c>
      <c r="B45" s="13" t="s">
        <v>28</v>
      </c>
    </row>
    <row r="46" spans="1:3" hidden="1" x14ac:dyDescent="0.25">
      <c r="A46" s="9" t="s">
        <v>35</v>
      </c>
      <c r="B46" s="13" t="s">
        <v>28</v>
      </c>
    </row>
    <row r="47" spans="1:3" hidden="1" x14ac:dyDescent="0.25">
      <c r="A47" s="9" t="s">
        <v>65</v>
      </c>
      <c r="B47" s="13" t="s">
        <v>28</v>
      </c>
    </row>
    <row r="48" spans="1:3" hidden="1" x14ac:dyDescent="0.25">
      <c r="A48" s="9" t="s">
        <v>35</v>
      </c>
      <c r="B48" s="13" t="s">
        <v>28</v>
      </c>
    </row>
    <row r="49" spans="1:4" hidden="1" x14ac:dyDescent="0.25">
      <c r="A49" s="9" t="s">
        <v>69</v>
      </c>
      <c r="B49" s="13" t="s">
        <v>28</v>
      </c>
    </row>
    <row r="50" spans="1:4" hidden="1" x14ac:dyDescent="0.25">
      <c r="A50" s="9" t="s">
        <v>70</v>
      </c>
      <c r="B50" s="13" t="s">
        <v>28</v>
      </c>
    </row>
    <row r="51" spans="1:4" hidden="1" x14ac:dyDescent="0.25">
      <c r="A51" s="9" t="s">
        <v>49</v>
      </c>
      <c r="B51" s="14" t="s">
        <v>27</v>
      </c>
    </row>
    <row r="52" spans="1:4" hidden="1" x14ac:dyDescent="0.25">
      <c r="A52" s="9" t="s">
        <v>69</v>
      </c>
      <c r="B52" s="13" t="s">
        <v>27</v>
      </c>
      <c r="C52" t="s">
        <v>28</v>
      </c>
    </row>
    <row r="53" spans="1:4" hidden="1" x14ac:dyDescent="0.25">
      <c r="A53" s="9" t="s">
        <v>36</v>
      </c>
      <c r="B53" s="16" t="s">
        <v>46</v>
      </c>
      <c r="C53" t="s">
        <v>28</v>
      </c>
    </row>
    <row r="54" spans="1:4" hidden="1" x14ac:dyDescent="0.25">
      <c r="A54" s="9" t="s">
        <v>70</v>
      </c>
      <c r="B54" s="13" t="s">
        <v>28</v>
      </c>
    </row>
    <row r="55" spans="1:4" ht="24" hidden="1" customHeight="1" x14ac:dyDescent="0.25">
      <c r="A55" s="9" t="s">
        <v>50</v>
      </c>
      <c r="B55" s="13" t="s">
        <v>27</v>
      </c>
      <c r="C55" t="s">
        <v>45</v>
      </c>
    </row>
    <row r="56" spans="1:4" hidden="1" x14ac:dyDescent="0.25">
      <c r="A56" s="9" t="s">
        <v>49</v>
      </c>
      <c r="B56" s="14" t="s">
        <v>27</v>
      </c>
    </row>
    <row r="57" spans="1:4" hidden="1" x14ac:dyDescent="0.25">
      <c r="A57" s="9" t="s">
        <v>49</v>
      </c>
      <c r="B57" s="13" t="s">
        <v>28</v>
      </c>
    </row>
    <row r="58" spans="1:4" hidden="1" x14ac:dyDescent="0.25">
      <c r="A58" s="9" t="s">
        <v>49</v>
      </c>
      <c r="B58" s="15" t="s">
        <v>29</v>
      </c>
    </row>
    <row r="59" spans="1:4" hidden="1" x14ac:dyDescent="0.25">
      <c r="A59" s="9" t="s">
        <v>69</v>
      </c>
      <c r="B59" s="13" t="s">
        <v>27</v>
      </c>
      <c r="C59" t="s">
        <v>28</v>
      </c>
      <c r="D59" t="s">
        <v>41</v>
      </c>
    </row>
    <row r="60" spans="1:4" hidden="1" x14ac:dyDescent="0.25">
      <c r="A60" s="9" t="s">
        <v>62</v>
      </c>
      <c r="B60" s="13" t="s">
        <v>28</v>
      </c>
    </row>
    <row r="61" spans="1:4" hidden="1" x14ac:dyDescent="0.25">
      <c r="A61" s="9" t="s">
        <v>70</v>
      </c>
      <c r="B61" s="13" t="s">
        <v>28</v>
      </c>
    </row>
    <row r="62" spans="1:4" hidden="1" x14ac:dyDescent="0.25">
      <c r="A62" s="9" t="s">
        <v>70</v>
      </c>
      <c r="B62" s="13" t="s">
        <v>28</v>
      </c>
    </row>
    <row r="63" spans="1:4" hidden="1" x14ac:dyDescent="0.25">
      <c r="A63" s="9" t="s">
        <v>69</v>
      </c>
      <c r="B63" s="13" t="s">
        <v>28</v>
      </c>
    </row>
    <row r="64" spans="1:4" hidden="1" x14ac:dyDescent="0.25">
      <c r="A64" s="9" t="s">
        <v>69</v>
      </c>
      <c r="B64" s="13" t="s">
        <v>28</v>
      </c>
    </row>
    <row r="65" spans="1:3" hidden="1" x14ac:dyDescent="0.25">
      <c r="A65" s="9" t="s">
        <v>70</v>
      </c>
      <c r="B65" s="13" t="s">
        <v>27</v>
      </c>
      <c r="C65" t="s">
        <v>28</v>
      </c>
    </row>
    <row r="66" spans="1:3" hidden="1" x14ac:dyDescent="0.25">
      <c r="A66" s="9" t="s">
        <v>70</v>
      </c>
      <c r="B66" s="13" t="s">
        <v>28</v>
      </c>
    </row>
    <row r="67" spans="1:3" hidden="1" x14ac:dyDescent="0.25">
      <c r="A67" s="9" t="s">
        <v>62</v>
      </c>
      <c r="B67" s="13" t="s">
        <v>28</v>
      </c>
    </row>
    <row r="68" spans="1:3" hidden="1" x14ac:dyDescent="0.25">
      <c r="A68" s="9" t="s">
        <v>49</v>
      </c>
      <c r="B68" s="13" t="s">
        <v>29</v>
      </c>
      <c r="C68" t="s">
        <v>28</v>
      </c>
    </row>
    <row r="69" spans="1:3" hidden="1" x14ac:dyDescent="0.25">
      <c r="A69" s="9" t="s">
        <v>49</v>
      </c>
      <c r="B69" s="13" t="s">
        <v>28</v>
      </c>
    </row>
    <row r="70" spans="1:3" hidden="1" x14ac:dyDescent="0.25">
      <c r="A70" s="9" t="s">
        <v>49</v>
      </c>
      <c r="B70" s="13" t="s">
        <v>31</v>
      </c>
    </row>
    <row r="71" spans="1:3" hidden="1" x14ac:dyDescent="0.25">
      <c r="A71" s="9" t="s">
        <v>68</v>
      </c>
      <c r="B71" s="14" t="s">
        <v>27</v>
      </c>
    </row>
    <row r="72" spans="1:3" hidden="1" x14ac:dyDescent="0.25">
      <c r="A72" s="9" t="s">
        <v>49</v>
      </c>
      <c r="B72" s="13" t="s">
        <v>28</v>
      </c>
    </row>
    <row r="73" spans="1:3" hidden="1" x14ac:dyDescent="0.25">
      <c r="A73" s="9" t="s">
        <v>49</v>
      </c>
      <c r="B73" s="15" t="s">
        <v>29</v>
      </c>
    </row>
    <row r="74" spans="1:3" hidden="1" x14ac:dyDescent="0.25">
      <c r="A74" s="9" t="s">
        <v>49</v>
      </c>
      <c r="B74" s="13" t="s">
        <v>28</v>
      </c>
    </row>
    <row r="75" spans="1:3" hidden="1" x14ac:dyDescent="0.25">
      <c r="A75" s="9" t="s">
        <v>70</v>
      </c>
      <c r="B75" s="14" t="s">
        <v>27</v>
      </c>
    </row>
    <row r="76" spans="1:3" x14ac:dyDescent="0.25">
      <c r="A76" s="9" t="s">
        <v>73</v>
      </c>
      <c r="B76" s="13" t="s">
        <v>28</v>
      </c>
    </row>
    <row r="77" spans="1:3" x14ac:dyDescent="0.25">
      <c r="A77" s="9" t="s">
        <v>73</v>
      </c>
      <c r="B77" s="13" t="s">
        <v>28</v>
      </c>
    </row>
    <row r="78" spans="1:3" x14ac:dyDescent="0.25">
      <c r="A78" s="9" t="s">
        <v>73</v>
      </c>
      <c r="B78" s="13" t="s">
        <v>28</v>
      </c>
    </row>
    <row r="79" spans="1:3" hidden="1" x14ac:dyDescent="0.25">
      <c r="A79" s="9" t="s">
        <v>56</v>
      </c>
      <c r="B79" s="13" t="s">
        <v>28</v>
      </c>
    </row>
    <row r="80" spans="1:3" hidden="1" x14ac:dyDescent="0.25">
      <c r="A80" s="9" t="s">
        <v>56</v>
      </c>
      <c r="B80" s="13" t="s">
        <v>28</v>
      </c>
    </row>
    <row r="81" spans="1:3" x14ac:dyDescent="0.25">
      <c r="A81" s="9" t="s">
        <v>73</v>
      </c>
      <c r="B81" s="13" t="s">
        <v>28</v>
      </c>
    </row>
    <row r="82" spans="1:3" x14ac:dyDescent="0.25">
      <c r="A82" s="9" t="s">
        <v>73</v>
      </c>
      <c r="B82" s="13" t="s">
        <v>28</v>
      </c>
    </row>
    <row r="83" spans="1:3" hidden="1" x14ac:dyDescent="0.25">
      <c r="A83" s="9" t="s">
        <v>58</v>
      </c>
      <c r="B83" s="13" t="s">
        <v>28</v>
      </c>
    </row>
    <row r="84" spans="1:3" x14ac:dyDescent="0.25">
      <c r="A84" s="9" t="s">
        <v>73</v>
      </c>
      <c r="B84" s="13" t="s">
        <v>28</v>
      </c>
    </row>
    <row r="85" spans="1:3" hidden="1" x14ac:dyDescent="0.25">
      <c r="A85" s="9" t="s">
        <v>58</v>
      </c>
      <c r="B85" s="13" t="s">
        <v>28</v>
      </c>
    </row>
    <row r="86" spans="1:3" x14ac:dyDescent="0.25">
      <c r="A86" s="9" t="s">
        <v>73</v>
      </c>
      <c r="B86" s="13" t="s">
        <v>46</v>
      </c>
    </row>
    <row r="87" spans="1:3" x14ac:dyDescent="0.25">
      <c r="A87" s="9" t="s">
        <v>73</v>
      </c>
      <c r="B87" s="13" t="s">
        <v>28</v>
      </c>
    </row>
    <row r="88" spans="1:3" hidden="1" x14ac:dyDescent="0.25">
      <c r="A88" s="9" t="s">
        <v>67</v>
      </c>
      <c r="B88" s="13" t="s">
        <v>28</v>
      </c>
    </row>
    <row r="89" spans="1:3" hidden="1" x14ac:dyDescent="0.25">
      <c r="A89" s="9" t="s">
        <v>58</v>
      </c>
      <c r="B89" s="13" t="s">
        <v>28</v>
      </c>
    </row>
    <row r="90" spans="1:3" hidden="1" x14ac:dyDescent="0.25">
      <c r="A90" s="9" t="s">
        <v>67</v>
      </c>
      <c r="B90" s="14" t="s">
        <v>27</v>
      </c>
    </row>
    <row r="91" spans="1:3" x14ac:dyDescent="0.25">
      <c r="A91" s="9" t="s">
        <v>73</v>
      </c>
      <c r="B91" s="13" t="s">
        <v>28</v>
      </c>
    </row>
    <row r="92" spans="1:3" hidden="1" x14ac:dyDescent="0.25">
      <c r="A92" s="9" t="s">
        <v>58</v>
      </c>
      <c r="B92" s="13" t="s">
        <v>28</v>
      </c>
    </row>
    <row r="93" spans="1:3" hidden="1" x14ac:dyDescent="0.25">
      <c r="A93" s="9" t="s">
        <v>67</v>
      </c>
      <c r="B93" s="13" t="s">
        <v>28</v>
      </c>
    </row>
    <row r="94" spans="1:3" x14ac:dyDescent="0.25">
      <c r="A94" s="9" t="s">
        <v>73</v>
      </c>
      <c r="B94" s="13" t="s">
        <v>28</v>
      </c>
    </row>
    <row r="95" spans="1:3" hidden="1" x14ac:dyDescent="0.25">
      <c r="A95" s="9" t="s">
        <v>56</v>
      </c>
      <c r="B95" s="13" t="s">
        <v>29</v>
      </c>
      <c r="C95" t="s">
        <v>28</v>
      </c>
    </row>
    <row r="96" spans="1:3" x14ac:dyDescent="0.25">
      <c r="A96" s="9" t="s">
        <v>73</v>
      </c>
      <c r="B96" s="13" t="s">
        <v>28</v>
      </c>
    </row>
    <row r="97" spans="1:3" hidden="1" x14ac:dyDescent="0.25">
      <c r="A97" s="9" t="s">
        <v>58</v>
      </c>
      <c r="B97" s="13" t="s">
        <v>28</v>
      </c>
    </row>
    <row r="98" spans="1:3" hidden="1" x14ac:dyDescent="0.25">
      <c r="A98" s="9" t="s">
        <v>56</v>
      </c>
      <c r="B98" s="16" t="s">
        <v>46</v>
      </c>
      <c r="C98" t="s">
        <v>28</v>
      </c>
    </row>
    <row r="99" spans="1:3" hidden="1" x14ac:dyDescent="0.25">
      <c r="A99" s="9" t="s">
        <v>67</v>
      </c>
      <c r="B99" s="13" t="s">
        <v>42</v>
      </c>
    </row>
    <row r="100" spans="1:3" hidden="1" x14ac:dyDescent="0.25">
      <c r="A100" s="9" t="s">
        <v>53</v>
      </c>
      <c r="B100" s="13" t="s">
        <v>28</v>
      </c>
    </row>
    <row r="101" spans="1:3" x14ac:dyDescent="0.25">
      <c r="A101" s="9" t="s">
        <v>73</v>
      </c>
      <c r="B101" s="13" t="s">
        <v>28</v>
      </c>
    </row>
    <row r="102" spans="1:3" hidden="1" x14ac:dyDescent="0.25">
      <c r="A102" s="9" t="s">
        <v>58</v>
      </c>
      <c r="B102" s="13" t="s">
        <v>28</v>
      </c>
    </row>
    <row r="103" spans="1:3" hidden="1" x14ac:dyDescent="0.25">
      <c r="A103" s="9" t="s">
        <v>58</v>
      </c>
      <c r="B103" s="13" t="s">
        <v>28</v>
      </c>
    </row>
    <row r="104" spans="1:3" hidden="1" x14ac:dyDescent="0.25">
      <c r="A104" s="9" t="s">
        <v>58</v>
      </c>
      <c r="B104" s="14" t="s">
        <v>27</v>
      </c>
    </row>
    <row r="105" spans="1:3" hidden="1" x14ac:dyDescent="0.25">
      <c r="A105" s="9" t="s">
        <v>58</v>
      </c>
      <c r="B105" s="13" t="s">
        <v>28</v>
      </c>
    </row>
    <row r="106" spans="1:3" x14ac:dyDescent="0.25">
      <c r="A106" s="9" t="s">
        <v>73</v>
      </c>
      <c r="B106" s="13" t="s">
        <v>28</v>
      </c>
    </row>
    <row r="107" spans="1:3" x14ac:dyDescent="0.25">
      <c r="A107" s="9" t="s">
        <v>73</v>
      </c>
      <c r="B107" s="13" t="s">
        <v>36</v>
      </c>
    </row>
    <row r="108" spans="1:3" hidden="1" x14ac:dyDescent="0.25">
      <c r="A108" s="9" t="s">
        <v>58</v>
      </c>
      <c r="B108" s="13" t="s">
        <v>28</v>
      </c>
    </row>
    <row r="109" spans="1:3" x14ac:dyDescent="0.25">
      <c r="A109" s="9" t="s">
        <v>73</v>
      </c>
      <c r="B109" s="13" t="s">
        <v>28</v>
      </c>
    </row>
    <row r="110" spans="1:3" hidden="1" x14ac:dyDescent="0.25">
      <c r="A110" s="9" t="s">
        <v>53</v>
      </c>
      <c r="B110" s="13" t="s">
        <v>36</v>
      </c>
    </row>
    <row r="111" spans="1:3" hidden="1" x14ac:dyDescent="0.25">
      <c r="A111" s="9" t="s">
        <v>58</v>
      </c>
      <c r="B111" s="13" t="s">
        <v>28</v>
      </c>
    </row>
    <row r="112" spans="1:3" hidden="1" x14ac:dyDescent="0.25">
      <c r="A112" s="9" t="s">
        <v>66</v>
      </c>
      <c r="B112" s="13" t="s">
        <v>27</v>
      </c>
      <c r="C112" t="s">
        <v>28</v>
      </c>
    </row>
    <row r="113" spans="1:2" x14ac:dyDescent="0.25">
      <c r="A113" s="9" t="s">
        <v>73</v>
      </c>
      <c r="B113" s="13" t="s">
        <v>28</v>
      </c>
    </row>
    <row r="114" spans="1:2" x14ac:dyDescent="0.25">
      <c r="A114" s="9" t="s">
        <v>73</v>
      </c>
      <c r="B114" s="13" t="s">
        <v>28</v>
      </c>
    </row>
    <row r="115" spans="1:2" hidden="1" x14ac:dyDescent="0.25">
      <c r="A115" s="9" t="s">
        <v>56</v>
      </c>
      <c r="B115" s="14" t="s">
        <v>27</v>
      </c>
    </row>
    <row r="116" spans="1:2" x14ac:dyDescent="0.25">
      <c r="A116" s="9" t="s">
        <v>73</v>
      </c>
      <c r="B116" s="13" t="s">
        <v>28</v>
      </c>
    </row>
    <row r="117" spans="1:2" x14ac:dyDescent="0.25">
      <c r="A117" s="9" t="s">
        <v>73</v>
      </c>
      <c r="B117" s="13" t="s">
        <v>36</v>
      </c>
    </row>
    <row r="118" spans="1:2" hidden="1" x14ac:dyDescent="0.25">
      <c r="A118" s="9" t="s">
        <v>56</v>
      </c>
      <c r="B118" s="13" t="s">
        <v>28</v>
      </c>
    </row>
    <row r="119" spans="1:2" hidden="1" x14ac:dyDescent="0.25">
      <c r="A119" s="9" t="s">
        <v>58</v>
      </c>
      <c r="B119" s="13" t="s">
        <v>28</v>
      </c>
    </row>
    <row r="120" spans="1:2" hidden="1" x14ac:dyDescent="0.25">
      <c r="A120" s="9" t="s">
        <v>56</v>
      </c>
      <c r="B120" s="13" t="s">
        <v>28</v>
      </c>
    </row>
    <row r="121" spans="1:2" hidden="1" x14ac:dyDescent="0.25">
      <c r="A121" s="9" t="s">
        <v>36</v>
      </c>
      <c r="B121" s="13" t="s">
        <v>28</v>
      </c>
    </row>
    <row r="122" spans="1:2" hidden="1" x14ac:dyDescent="0.25">
      <c r="A122" s="9" t="s">
        <v>52</v>
      </c>
      <c r="B122" s="13" t="s">
        <v>28</v>
      </c>
    </row>
    <row r="123" spans="1:2" hidden="1" x14ac:dyDescent="0.25">
      <c r="A123" s="9" t="s">
        <v>52</v>
      </c>
      <c r="B123" s="13" t="s">
        <v>46</v>
      </c>
    </row>
    <row r="124" spans="1:2" hidden="1" x14ac:dyDescent="0.25">
      <c r="A124" s="9" t="s">
        <v>52</v>
      </c>
      <c r="B124" s="13" t="s">
        <v>40</v>
      </c>
    </row>
    <row r="125" spans="1:2" hidden="1" x14ac:dyDescent="0.25">
      <c r="A125" s="9" t="s">
        <v>52</v>
      </c>
      <c r="B125" s="13" t="s">
        <v>28</v>
      </c>
    </row>
    <row r="126" spans="1:2" hidden="1" x14ac:dyDescent="0.25">
      <c r="A126" s="9" t="s">
        <v>52</v>
      </c>
      <c r="B126" s="13" t="s">
        <v>40</v>
      </c>
    </row>
    <row r="127" spans="1:2" hidden="1" x14ac:dyDescent="0.25">
      <c r="A127" s="9" t="s">
        <v>71</v>
      </c>
      <c r="B127" s="13" t="s">
        <v>31</v>
      </c>
    </row>
    <row r="128" spans="1:2" hidden="1" x14ac:dyDescent="0.25">
      <c r="A128" s="9" t="s">
        <v>51</v>
      </c>
      <c r="B128" s="13" t="s">
        <v>28</v>
      </c>
    </row>
    <row r="129" spans="1:3" hidden="1" x14ac:dyDescent="0.25">
      <c r="A129" s="9" t="s">
        <v>37</v>
      </c>
      <c r="B129" s="14" t="s">
        <v>27</v>
      </c>
    </row>
    <row r="130" spans="1:3" hidden="1" x14ac:dyDescent="0.25">
      <c r="A130" s="9" t="s">
        <v>59</v>
      </c>
      <c r="B130" s="13" t="s">
        <v>28</v>
      </c>
    </row>
    <row r="131" spans="1:3" hidden="1" x14ac:dyDescent="0.25">
      <c r="A131" s="9" t="s">
        <v>48</v>
      </c>
      <c r="B131" s="16" t="s">
        <v>41</v>
      </c>
      <c r="C131" t="s">
        <v>45</v>
      </c>
    </row>
    <row r="132" spans="1:3" hidden="1" x14ac:dyDescent="0.25">
      <c r="A132" s="9" t="s">
        <v>51</v>
      </c>
      <c r="B132" s="13" t="s">
        <v>36</v>
      </c>
    </row>
    <row r="133" spans="1:3" hidden="1" x14ac:dyDescent="0.25">
      <c r="A133" s="9" t="s">
        <v>37</v>
      </c>
      <c r="B133" s="13" t="s">
        <v>31</v>
      </c>
    </row>
    <row r="134" spans="1:3" hidden="1" x14ac:dyDescent="0.25">
      <c r="A134" s="9" t="s">
        <v>54</v>
      </c>
      <c r="B134" s="14" t="s">
        <v>27</v>
      </c>
    </row>
    <row r="135" spans="1:3" hidden="1" x14ac:dyDescent="0.25">
      <c r="A135" s="9" t="s">
        <v>59</v>
      </c>
      <c r="B135" s="14" t="s">
        <v>27</v>
      </c>
    </row>
    <row r="136" spans="1:3" hidden="1" x14ac:dyDescent="0.25">
      <c r="A136" s="7" t="s">
        <v>47</v>
      </c>
      <c r="B136" s="14" t="s">
        <v>27</v>
      </c>
    </row>
    <row r="137" spans="1:3" hidden="1" x14ac:dyDescent="0.25">
      <c r="A137" s="7" t="s">
        <v>47</v>
      </c>
      <c r="B137" s="13" t="s">
        <v>28</v>
      </c>
    </row>
    <row r="138" spans="1:3" hidden="1" x14ac:dyDescent="0.25">
      <c r="A138" s="7" t="s">
        <v>47</v>
      </c>
      <c r="B138" s="15" t="s">
        <v>29</v>
      </c>
    </row>
    <row r="139" spans="1:3" hidden="1" x14ac:dyDescent="0.25">
      <c r="A139" s="7" t="s">
        <v>47</v>
      </c>
      <c r="B139" s="14" t="s">
        <v>27</v>
      </c>
    </row>
    <row r="140" spans="1:3" hidden="1" x14ac:dyDescent="0.25">
      <c r="A140" s="7" t="s">
        <v>47</v>
      </c>
      <c r="B140" s="14"/>
    </row>
    <row r="141" spans="1:3" hidden="1" x14ac:dyDescent="0.25">
      <c r="A141" s="7" t="s">
        <v>63</v>
      </c>
      <c r="B141" s="13" t="s">
        <v>28</v>
      </c>
    </row>
    <row r="142" spans="1:3" hidden="1" x14ac:dyDescent="0.25">
      <c r="A142" s="7" t="s">
        <v>15</v>
      </c>
      <c r="B142" s="14"/>
    </row>
    <row r="143" spans="1:3" hidden="1" x14ac:dyDescent="0.25">
      <c r="A143" s="7" t="s">
        <v>16</v>
      </c>
      <c r="B143" s="13" t="s">
        <v>28</v>
      </c>
    </row>
    <row r="144" spans="1:3" hidden="1" x14ac:dyDescent="0.25">
      <c r="A144" s="7" t="s">
        <v>17</v>
      </c>
      <c r="B144" s="13" t="s">
        <v>28</v>
      </c>
    </row>
    <row r="145" spans="1:10" hidden="1" x14ac:dyDescent="0.25">
      <c r="A145" s="8" t="s">
        <v>18</v>
      </c>
      <c r="B145" s="15" t="s">
        <v>27</v>
      </c>
    </row>
    <row r="146" spans="1:10" hidden="1" x14ac:dyDescent="0.25">
      <c r="A146" s="7" t="s">
        <v>16</v>
      </c>
      <c r="B146" s="13" t="s">
        <v>31</v>
      </c>
    </row>
    <row r="147" spans="1:10" hidden="1" x14ac:dyDescent="0.25">
      <c r="A147" s="7" t="s">
        <v>16</v>
      </c>
      <c r="B147" s="13" t="s">
        <v>28</v>
      </c>
    </row>
    <row r="148" spans="1:10" hidden="1" x14ac:dyDescent="0.25">
      <c r="A148" s="7" t="s">
        <v>19</v>
      </c>
      <c r="B148" s="14" t="s">
        <v>29</v>
      </c>
    </row>
    <row r="149" spans="1:10" hidden="1" x14ac:dyDescent="0.25">
      <c r="A149" s="7" t="s">
        <v>20</v>
      </c>
      <c r="B149" s="13" t="s">
        <v>28</v>
      </c>
    </row>
    <row r="150" spans="1:10" hidden="1" x14ac:dyDescent="0.25">
      <c r="A150" s="7" t="s">
        <v>18</v>
      </c>
      <c r="B150" s="13" t="s">
        <v>28</v>
      </c>
    </row>
    <row r="151" spans="1:10" hidden="1" x14ac:dyDescent="0.25">
      <c r="A151" s="7" t="s">
        <v>18</v>
      </c>
      <c r="B151" s="14" t="s">
        <v>27</v>
      </c>
    </row>
    <row r="152" spans="1:10" hidden="1" x14ac:dyDescent="0.25">
      <c r="A152" s="8" t="s">
        <v>18</v>
      </c>
      <c r="B152" s="15" t="s">
        <v>32</v>
      </c>
    </row>
    <row r="153" spans="1:10" hidden="1" x14ac:dyDescent="0.25">
      <c r="A153" s="7" t="s">
        <v>20</v>
      </c>
      <c r="B153" s="13" t="s">
        <v>28</v>
      </c>
    </row>
    <row r="154" spans="1:10" hidden="1" x14ac:dyDescent="0.25">
      <c r="A154" s="7" t="s">
        <v>21</v>
      </c>
      <c r="B154" s="13" t="s">
        <v>28</v>
      </c>
    </row>
    <row r="155" spans="1:10" hidden="1" x14ac:dyDescent="0.25">
      <c r="A155" s="7" t="s">
        <v>22</v>
      </c>
      <c r="B155" s="13" t="s">
        <v>28</v>
      </c>
    </row>
    <row r="157" spans="1:10" x14ac:dyDescent="0.25">
      <c r="B157" s="16" t="s">
        <v>30</v>
      </c>
      <c r="C157" t="s">
        <v>29</v>
      </c>
      <c r="D157" t="s">
        <v>39</v>
      </c>
      <c r="E157" t="s">
        <v>31</v>
      </c>
      <c r="F157" t="s">
        <v>40</v>
      </c>
      <c r="G157" t="s">
        <v>46</v>
      </c>
      <c r="H157" t="s">
        <v>57</v>
      </c>
      <c r="I157" t="s">
        <v>42</v>
      </c>
    </row>
    <row r="158" spans="1:10" x14ac:dyDescent="0.25">
      <c r="A158" s="17" t="s">
        <v>47</v>
      </c>
      <c r="B158" s="19">
        <v>2</v>
      </c>
      <c r="C158" s="20">
        <v>1</v>
      </c>
      <c r="D158" s="20">
        <v>1</v>
      </c>
      <c r="E158" s="20"/>
      <c r="J158">
        <f>SUM(B158:I158)</f>
        <v>4</v>
      </c>
    </row>
    <row r="159" spans="1:10" x14ac:dyDescent="0.25">
      <c r="A159" t="s">
        <v>48</v>
      </c>
      <c r="C159" s="20">
        <v>1</v>
      </c>
      <c r="D159" s="20"/>
      <c r="E159" s="20">
        <v>1</v>
      </c>
      <c r="J159">
        <f t="shared" ref="J159:J194" si="0">SUM(B159:I159)</f>
        <v>2</v>
      </c>
    </row>
    <row r="160" spans="1:10" x14ac:dyDescent="0.25">
      <c r="A160" s="9" t="s">
        <v>49</v>
      </c>
      <c r="B160" s="19">
        <v>2</v>
      </c>
      <c r="C160" s="20">
        <v>3</v>
      </c>
      <c r="D160" s="20">
        <v>5</v>
      </c>
      <c r="E160" s="20">
        <v>1</v>
      </c>
      <c r="J160">
        <f t="shared" si="0"/>
        <v>11</v>
      </c>
    </row>
    <row r="161" spans="1:10" x14ac:dyDescent="0.25">
      <c r="A161" s="9" t="s">
        <v>50</v>
      </c>
      <c r="B161" s="19">
        <v>1</v>
      </c>
      <c r="J161">
        <f t="shared" si="0"/>
        <v>1</v>
      </c>
    </row>
    <row r="162" spans="1:10" x14ac:dyDescent="0.25">
      <c r="A162" s="9" t="s">
        <v>51</v>
      </c>
      <c r="D162" s="20">
        <v>1</v>
      </c>
      <c r="J162">
        <f t="shared" si="0"/>
        <v>1</v>
      </c>
    </row>
    <row r="163" spans="1:10" x14ac:dyDescent="0.25">
      <c r="A163" s="9" t="s">
        <v>35</v>
      </c>
      <c r="B163" s="19">
        <v>3</v>
      </c>
      <c r="C163" s="20">
        <v>1</v>
      </c>
      <c r="D163" s="20">
        <v>7</v>
      </c>
      <c r="F163" s="20">
        <v>1</v>
      </c>
      <c r="J163">
        <f t="shared" si="0"/>
        <v>12</v>
      </c>
    </row>
    <row r="164" spans="1:10" x14ac:dyDescent="0.25">
      <c r="A164" s="9" t="s">
        <v>52</v>
      </c>
      <c r="D164" s="20">
        <v>2</v>
      </c>
      <c r="F164" s="20">
        <v>2</v>
      </c>
      <c r="G164" s="20">
        <v>1</v>
      </c>
      <c r="J164">
        <f t="shared" si="0"/>
        <v>5</v>
      </c>
    </row>
    <row r="165" spans="1:10" x14ac:dyDescent="0.25">
      <c r="A165" s="9" t="s">
        <v>53</v>
      </c>
      <c r="D165">
        <v>1</v>
      </c>
      <c r="J165">
        <f t="shared" si="0"/>
        <v>1</v>
      </c>
    </row>
    <row r="166" spans="1:10" x14ac:dyDescent="0.25">
      <c r="A166" s="10" t="s">
        <v>54</v>
      </c>
      <c r="B166" s="16">
        <v>1</v>
      </c>
      <c r="J166">
        <f t="shared" si="0"/>
        <v>1</v>
      </c>
    </row>
    <row r="167" spans="1:10" x14ac:dyDescent="0.25">
      <c r="A167" s="9" t="s">
        <v>33</v>
      </c>
      <c r="D167">
        <v>5</v>
      </c>
      <c r="J167">
        <f t="shared" si="0"/>
        <v>5</v>
      </c>
    </row>
    <row r="168" spans="1:10" x14ac:dyDescent="0.25">
      <c r="A168" s="10" t="s">
        <v>20</v>
      </c>
      <c r="D168">
        <v>2</v>
      </c>
      <c r="J168">
        <f t="shared" si="0"/>
        <v>2</v>
      </c>
    </row>
    <row r="169" spans="1:10" x14ac:dyDescent="0.25">
      <c r="A169" s="10" t="s">
        <v>18</v>
      </c>
      <c r="B169" s="16">
        <v>2</v>
      </c>
      <c r="D169">
        <v>1</v>
      </c>
      <c r="J169">
        <f t="shared" si="0"/>
        <v>3</v>
      </c>
    </row>
    <row r="170" spans="1:10" x14ac:dyDescent="0.25">
      <c r="A170" s="9" t="s">
        <v>55</v>
      </c>
      <c r="D170">
        <v>4</v>
      </c>
      <c r="E170">
        <v>1</v>
      </c>
      <c r="J170">
        <f t="shared" si="0"/>
        <v>5</v>
      </c>
    </row>
    <row r="171" spans="1:10" x14ac:dyDescent="0.25">
      <c r="A171" s="10" t="s">
        <v>56</v>
      </c>
      <c r="B171" s="16">
        <v>1</v>
      </c>
      <c r="C171">
        <v>1</v>
      </c>
      <c r="D171">
        <v>6</v>
      </c>
      <c r="G171">
        <v>1</v>
      </c>
      <c r="J171">
        <f t="shared" si="0"/>
        <v>9</v>
      </c>
    </row>
    <row r="172" spans="1:10" x14ac:dyDescent="0.25">
      <c r="A172" s="9" t="s">
        <v>34</v>
      </c>
      <c r="B172" s="16">
        <v>3</v>
      </c>
      <c r="D172">
        <v>5</v>
      </c>
      <c r="H172">
        <v>1</v>
      </c>
      <c r="J172">
        <f t="shared" si="0"/>
        <v>9</v>
      </c>
    </row>
    <row r="173" spans="1:10" x14ac:dyDescent="0.25">
      <c r="A173" s="9" t="s">
        <v>58</v>
      </c>
      <c r="B173" s="16">
        <v>1</v>
      </c>
      <c r="D173">
        <v>11</v>
      </c>
      <c r="J173">
        <f t="shared" si="0"/>
        <v>12</v>
      </c>
    </row>
    <row r="174" spans="1:10" x14ac:dyDescent="0.25">
      <c r="A174" s="7" t="s">
        <v>22</v>
      </c>
      <c r="D174">
        <v>1</v>
      </c>
      <c r="J174">
        <f t="shared" si="0"/>
        <v>1</v>
      </c>
    </row>
    <row r="175" spans="1:10" x14ac:dyDescent="0.25">
      <c r="A175" s="9" t="s">
        <v>59</v>
      </c>
      <c r="B175" s="16">
        <v>1</v>
      </c>
      <c r="D175">
        <v>1</v>
      </c>
      <c r="J175">
        <f t="shared" si="0"/>
        <v>2</v>
      </c>
    </row>
    <row r="176" spans="1:10" x14ac:dyDescent="0.25">
      <c r="A176" s="9" t="s">
        <v>37</v>
      </c>
      <c r="B176" s="16">
        <v>1</v>
      </c>
      <c r="D176">
        <v>2</v>
      </c>
      <c r="E176">
        <v>1</v>
      </c>
      <c r="J176">
        <f t="shared" si="0"/>
        <v>4</v>
      </c>
    </row>
    <row r="177" spans="1:10" x14ac:dyDescent="0.25">
      <c r="A177" s="11" t="s">
        <v>60</v>
      </c>
      <c r="D177">
        <v>1</v>
      </c>
      <c r="J177">
        <f t="shared" si="0"/>
        <v>1</v>
      </c>
    </row>
    <row r="178" spans="1:10" x14ac:dyDescent="0.25">
      <c r="A178" t="s">
        <v>61</v>
      </c>
      <c r="E178">
        <v>1</v>
      </c>
      <c r="J178">
        <f t="shared" si="0"/>
        <v>1</v>
      </c>
    </row>
    <row r="179" spans="1:10" x14ac:dyDescent="0.25">
      <c r="A179" s="9" t="s">
        <v>62</v>
      </c>
      <c r="D179">
        <v>1</v>
      </c>
      <c r="J179">
        <f t="shared" si="0"/>
        <v>1</v>
      </c>
    </row>
    <row r="180" spans="1:10" x14ac:dyDescent="0.25">
      <c r="A180" s="7" t="s">
        <v>63</v>
      </c>
      <c r="D180">
        <v>1</v>
      </c>
      <c r="J180">
        <f t="shared" si="0"/>
        <v>1</v>
      </c>
    </row>
    <row r="181" spans="1:10" x14ac:dyDescent="0.25">
      <c r="A181" s="9" t="s">
        <v>64</v>
      </c>
      <c r="B181" s="16">
        <v>1</v>
      </c>
      <c r="J181">
        <f t="shared" si="0"/>
        <v>1</v>
      </c>
    </row>
    <row r="182" spans="1:10" x14ac:dyDescent="0.25">
      <c r="A182" s="9" t="s">
        <v>65</v>
      </c>
      <c r="B182" s="16">
        <v>1</v>
      </c>
      <c r="D182">
        <v>1</v>
      </c>
      <c r="J182">
        <f t="shared" si="0"/>
        <v>2</v>
      </c>
    </row>
    <row r="183" spans="1:10" x14ac:dyDescent="0.25">
      <c r="A183" s="9" t="s">
        <v>66</v>
      </c>
      <c r="B183" s="16">
        <v>1</v>
      </c>
      <c r="D183">
        <v>1</v>
      </c>
      <c r="J183">
        <f t="shared" si="0"/>
        <v>2</v>
      </c>
    </row>
    <row r="184" spans="1:10" x14ac:dyDescent="0.25">
      <c r="A184" s="11" t="s">
        <v>67</v>
      </c>
      <c r="B184" s="16">
        <v>1</v>
      </c>
      <c r="D184">
        <v>2</v>
      </c>
      <c r="I184">
        <v>1</v>
      </c>
      <c r="J184">
        <f t="shared" si="0"/>
        <v>4</v>
      </c>
    </row>
    <row r="185" spans="1:10" x14ac:dyDescent="0.25">
      <c r="A185" s="7" t="s">
        <v>19</v>
      </c>
      <c r="C185">
        <v>1</v>
      </c>
      <c r="J185">
        <f t="shared" si="0"/>
        <v>1</v>
      </c>
    </row>
    <row r="186" spans="1:10" x14ac:dyDescent="0.25">
      <c r="A186" s="7" t="s">
        <v>15</v>
      </c>
      <c r="D186">
        <v>2</v>
      </c>
      <c r="E186">
        <v>1</v>
      </c>
      <c r="J186">
        <f t="shared" si="0"/>
        <v>3</v>
      </c>
    </row>
    <row r="187" spans="1:10" x14ac:dyDescent="0.25">
      <c r="A187" s="7" t="s">
        <v>17</v>
      </c>
      <c r="D187">
        <v>1</v>
      </c>
      <c r="J187">
        <f t="shared" si="0"/>
        <v>1</v>
      </c>
    </row>
    <row r="188" spans="1:10" x14ac:dyDescent="0.25">
      <c r="A188" s="9" t="s">
        <v>68</v>
      </c>
      <c r="B188" s="16">
        <v>1</v>
      </c>
      <c r="J188">
        <f t="shared" si="0"/>
        <v>1</v>
      </c>
    </row>
    <row r="189" spans="1:10" x14ac:dyDescent="0.25">
      <c r="A189" s="9" t="s">
        <v>69</v>
      </c>
      <c r="B189" s="16">
        <v>2</v>
      </c>
      <c r="D189">
        <v>5</v>
      </c>
      <c r="E189">
        <v>1</v>
      </c>
      <c r="J189">
        <f t="shared" si="0"/>
        <v>8</v>
      </c>
    </row>
    <row r="190" spans="1:10" x14ac:dyDescent="0.25">
      <c r="A190" s="9" t="s">
        <v>70</v>
      </c>
      <c r="B190" s="16">
        <v>2</v>
      </c>
      <c r="D190">
        <v>6</v>
      </c>
      <c r="J190">
        <f t="shared" si="0"/>
        <v>8</v>
      </c>
    </row>
    <row r="191" spans="1:10" x14ac:dyDescent="0.25">
      <c r="A191" t="s">
        <v>71</v>
      </c>
      <c r="E191">
        <v>1</v>
      </c>
      <c r="J191">
        <f t="shared" si="0"/>
        <v>1</v>
      </c>
    </row>
    <row r="192" spans="1:10" x14ac:dyDescent="0.25">
      <c r="A192" s="9" t="s">
        <v>72</v>
      </c>
      <c r="B192" s="16">
        <v>1</v>
      </c>
      <c r="C192">
        <v>1</v>
      </c>
      <c r="D192">
        <v>3</v>
      </c>
      <c r="G192">
        <v>1</v>
      </c>
      <c r="J192">
        <f t="shared" si="0"/>
        <v>6</v>
      </c>
    </row>
    <row r="193" spans="1:10" x14ac:dyDescent="0.25">
      <c r="A193" s="9" t="s">
        <v>73</v>
      </c>
      <c r="D193">
        <v>16</v>
      </c>
      <c r="G193">
        <v>1</v>
      </c>
      <c r="J193">
        <f t="shared" si="0"/>
        <v>17</v>
      </c>
    </row>
    <row r="194" spans="1:10" x14ac:dyDescent="0.25">
      <c r="B194" s="16">
        <f>SUM(B158:B193)</f>
        <v>28</v>
      </c>
      <c r="C194" s="16">
        <f t="shared" ref="C194:I194" si="1">SUM(C158:C193)</f>
        <v>9</v>
      </c>
      <c r="D194" s="16">
        <f t="shared" si="1"/>
        <v>95</v>
      </c>
      <c r="E194" s="16">
        <f t="shared" si="1"/>
        <v>8</v>
      </c>
      <c r="F194" s="16">
        <f t="shared" si="1"/>
        <v>3</v>
      </c>
      <c r="G194" s="16">
        <f t="shared" si="1"/>
        <v>4</v>
      </c>
      <c r="H194" s="16">
        <f t="shared" si="1"/>
        <v>1</v>
      </c>
      <c r="I194" s="16">
        <f t="shared" si="1"/>
        <v>1</v>
      </c>
      <c r="J194">
        <f t="shared" si="0"/>
        <v>149</v>
      </c>
    </row>
    <row r="195" spans="1:10" x14ac:dyDescent="0.25">
      <c r="C195" s="16"/>
      <c r="D195" s="16"/>
      <c r="E195" s="16"/>
      <c r="F195" s="16"/>
      <c r="G195" s="16"/>
      <c r="H195" s="16"/>
      <c r="I195" s="16"/>
    </row>
  </sheetData>
  <autoFilter ref="A1:B155">
    <filterColumn colId="0">
      <filters>
        <filter val="VILLARRCA"/>
        <filter val="VILLARRIC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" sqref="E1:E6"/>
    </sheetView>
  </sheetViews>
  <sheetFormatPr defaultColWidth="11.42578125" defaultRowHeight="15" x14ac:dyDescent="0.25"/>
  <cols>
    <col min="5" max="5" width="12.5703125" bestFit="1" customWidth="1"/>
  </cols>
  <sheetData>
    <row r="1" spans="1:6" x14ac:dyDescent="0.25">
      <c r="A1" t="s">
        <v>74</v>
      </c>
      <c r="B1">
        <v>120</v>
      </c>
      <c r="C1">
        <v>224</v>
      </c>
      <c r="D1">
        <f>C1*2</f>
        <v>448</v>
      </c>
      <c r="E1" s="18">
        <f>(D1/986)*100</f>
        <v>45.436105476673426</v>
      </c>
      <c r="F1">
        <f>SUM(D1:D6)</f>
        <v>986</v>
      </c>
    </row>
    <row r="2" spans="1:6" x14ac:dyDescent="0.25">
      <c r="A2" t="s">
        <v>28</v>
      </c>
      <c r="B2">
        <v>202</v>
      </c>
      <c r="C2">
        <v>194</v>
      </c>
      <c r="D2">
        <f t="shared" ref="D2:D7" si="0">C2*2</f>
        <v>388</v>
      </c>
      <c r="E2" s="18">
        <f t="shared" ref="E2:E6" si="1">(D2/986)*100</f>
        <v>39.350912778904664</v>
      </c>
    </row>
    <row r="3" spans="1:6" x14ac:dyDescent="0.25">
      <c r="A3" t="s">
        <v>45</v>
      </c>
      <c r="B3">
        <v>18</v>
      </c>
      <c r="C3">
        <v>38</v>
      </c>
      <c r="D3">
        <f t="shared" si="0"/>
        <v>76</v>
      </c>
      <c r="E3" s="18">
        <f t="shared" si="1"/>
        <v>7.7079107505070992</v>
      </c>
    </row>
    <row r="4" spans="1:6" x14ac:dyDescent="0.25">
      <c r="A4" t="s">
        <v>76</v>
      </c>
      <c r="B4">
        <v>11</v>
      </c>
      <c r="C4">
        <v>18</v>
      </c>
      <c r="D4">
        <f t="shared" si="0"/>
        <v>36</v>
      </c>
      <c r="E4" s="18">
        <f t="shared" si="1"/>
        <v>3.6511156186612577</v>
      </c>
    </row>
    <row r="5" spans="1:6" x14ac:dyDescent="0.25">
      <c r="A5" t="s">
        <v>41</v>
      </c>
      <c r="B5">
        <v>11</v>
      </c>
      <c r="C5">
        <v>18</v>
      </c>
      <c r="D5">
        <f t="shared" si="0"/>
        <v>36</v>
      </c>
      <c r="E5" s="18">
        <f t="shared" si="1"/>
        <v>3.6511156186612577</v>
      </c>
    </row>
    <row r="6" spans="1:6" x14ac:dyDescent="0.25">
      <c r="A6" t="s">
        <v>75</v>
      </c>
      <c r="B6">
        <v>3</v>
      </c>
      <c r="C6">
        <v>1</v>
      </c>
      <c r="D6">
        <f t="shared" si="0"/>
        <v>2</v>
      </c>
      <c r="E6" s="18">
        <f t="shared" si="1"/>
        <v>0.20283975659229209</v>
      </c>
    </row>
    <row r="7" spans="1:6" x14ac:dyDescent="0.25">
      <c r="A7" t="s">
        <v>42</v>
      </c>
      <c r="B7">
        <v>1</v>
      </c>
      <c r="D7">
        <f t="shared" si="0"/>
        <v>0</v>
      </c>
    </row>
    <row r="8" spans="1:6" x14ac:dyDescent="0.25">
      <c r="A8" t="s">
        <v>78</v>
      </c>
    </row>
    <row r="9" spans="1:6" x14ac:dyDescent="0.25">
      <c r="A9" t="s">
        <v>77</v>
      </c>
    </row>
    <row r="10" spans="1:6" x14ac:dyDescent="0.25">
      <c r="B10" t="s">
        <v>74</v>
      </c>
      <c r="C10">
        <v>448</v>
      </c>
    </row>
    <row r="11" spans="1:6" x14ac:dyDescent="0.25">
      <c r="B11" t="s">
        <v>28</v>
      </c>
      <c r="C11">
        <v>388</v>
      </c>
    </row>
    <row r="12" spans="1:6" x14ac:dyDescent="0.25">
      <c r="B12" t="s">
        <v>45</v>
      </c>
      <c r="C12">
        <v>76</v>
      </c>
    </row>
    <row r="13" spans="1:6" x14ac:dyDescent="0.25">
      <c r="B13" t="s">
        <v>76</v>
      </c>
      <c r="C13">
        <v>36</v>
      </c>
    </row>
    <row r="14" spans="1:6" x14ac:dyDescent="0.25">
      <c r="B14" t="s">
        <v>41</v>
      </c>
      <c r="C14">
        <v>36</v>
      </c>
    </row>
    <row r="15" spans="1:6" x14ac:dyDescent="0.25">
      <c r="B15" t="s">
        <v>75</v>
      </c>
      <c r="C15">
        <v>2</v>
      </c>
    </row>
    <row r="16" spans="1:6" x14ac:dyDescent="0.25">
      <c r="B16" t="s">
        <v>42</v>
      </c>
      <c r="C16">
        <v>0</v>
      </c>
    </row>
  </sheetData>
  <sortState ref="A1:C8">
    <sortCondition descending="1" ref="C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69"/>
  <sheetViews>
    <sheetView workbookViewId="0">
      <selection activeCell="F168" sqref="F168"/>
    </sheetView>
  </sheetViews>
  <sheetFormatPr defaultColWidth="11.42578125" defaultRowHeight="15" x14ac:dyDescent="0.25"/>
  <sheetData>
    <row r="1" spans="1:2" x14ac:dyDescent="0.25">
      <c r="A1" t="s">
        <v>43</v>
      </c>
      <c r="B1" t="s">
        <v>44</v>
      </c>
    </row>
    <row r="2" spans="1:2" hidden="1" x14ac:dyDescent="0.25">
      <c r="A2" s="1">
        <v>2010</v>
      </c>
      <c r="B2" s="2" t="s">
        <v>0</v>
      </c>
    </row>
    <row r="3" spans="1:2" hidden="1" x14ac:dyDescent="0.25">
      <c r="A3" s="1">
        <v>2010</v>
      </c>
      <c r="B3" s="2" t="s">
        <v>1</v>
      </c>
    </row>
    <row r="4" spans="1:2" hidden="1" x14ac:dyDescent="0.25">
      <c r="A4" s="1">
        <v>2010</v>
      </c>
      <c r="B4" s="2" t="s">
        <v>2</v>
      </c>
    </row>
    <row r="5" spans="1:2" hidden="1" x14ac:dyDescent="0.25">
      <c r="A5" s="1">
        <v>2010</v>
      </c>
      <c r="B5" s="2" t="s">
        <v>2</v>
      </c>
    </row>
    <row r="6" spans="1:2" hidden="1" x14ac:dyDescent="0.25">
      <c r="A6" s="1">
        <v>2010</v>
      </c>
      <c r="B6" s="2" t="s">
        <v>2</v>
      </c>
    </row>
    <row r="7" spans="1:2" hidden="1" x14ac:dyDescent="0.25">
      <c r="A7" s="1">
        <v>2010</v>
      </c>
      <c r="B7" s="2" t="s">
        <v>2</v>
      </c>
    </row>
    <row r="8" spans="1:2" hidden="1" x14ac:dyDescent="0.25">
      <c r="A8" s="1">
        <v>2010</v>
      </c>
      <c r="B8" s="2" t="s">
        <v>3</v>
      </c>
    </row>
    <row r="9" spans="1:2" hidden="1" x14ac:dyDescent="0.25">
      <c r="A9" s="1">
        <v>2010</v>
      </c>
      <c r="B9" s="2" t="s">
        <v>4</v>
      </c>
    </row>
    <row r="10" spans="1:2" hidden="1" x14ac:dyDescent="0.25">
      <c r="A10" s="1">
        <v>2010</v>
      </c>
      <c r="B10" s="2" t="s">
        <v>5</v>
      </c>
    </row>
    <row r="11" spans="1:2" hidden="1" x14ac:dyDescent="0.25">
      <c r="A11" s="1">
        <v>2010</v>
      </c>
      <c r="B11" s="2" t="s">
        <v>5</v>
      </c>
    </row>
    <row r="12" spans="1:2" hidden="1" x14ac:dyDescent="0.25">
      <c r="A12" s="1">
        <v>2010</v>
      </c>
      <c r="B12" s="2" t="s">
        <v>6</v>
      </c>
    </row>
    <row r="13" spans="1:2" hidden="1" x14ac:dyDescent="0.25">
      <c r="A13" s="1" t="s">
        <v>7</v>
      </c>
      <c r="B13" s="2" t="s">
        <v>1</v>
      </c>
    </row>
    <row r="14" spans="1:2" hidden="1" x14ac:dyDescent="0.25">
      <c r="A14" s="1" t="s">
        <v>7</v>
      </c>
      <c r="B14" s="2" t="s">
        <v>1</v>
      </c>
    </row>
    <row r="15" spans="1:2" hidden="1" x14ac:dyDescent="0.25">
      <c r="A15" s="1" t="s">
        <v>7</v>
      </c>
      <c r="B15" s="2" t="s">
        <v>2</v>
      </c>
    </row>
    <row r="16" spans="1:2" hidden="1" x14ac:dyDescent="0.25">
      <c r="A16" s="1" t="s">
        <v>7</v>
      </c>
      <c r="B16" s="2" t="s">
        <v>3</v>
      </c>
    </row>
    <row r="17" spans="1:2" hidden="1" x14ac:dyDescent="0.25">
      <c r="A17" s="1" t="s">
        <v>7</v>
      </c>
      <c r="B17" s="2" t="s">
        <v>3</v>
      </c>
    </row>
    <row r="18" spans="1:2" hidden="1" x14ac:dyDescent="0.25">
      <c r="A18" s="1" t="s">
        <v>7</v>
      </c>
      <c r="B18" s="2" t="s">
        <v>8</v>
      </c>
    </row>
    <row r="19" spans="1:2" hidden="1" x14ac:dyDescent="0.25">
      <c r="A19" s="1" t="s">
        <v>7</v>
      </c>
      <c r="B19" s="2" t="s">
        <v>5</v>
      </c>
    </row>
    <row r="20" spans="1:2" hidden="1" x14ac:dyDescent="0.25">
      <c r="A20" s="1" t="s">
        <v>7</v>
      </c>
      <c r="B20" s="2" t="s">
        <v>5</v>
      </c>
    </row>
    <row r="21" spans="1:2" hidden="1" x14ac:dyDescent="0.25">
      <c r="A21" s="1" t="s">
        <v>7</v>
      </c>
      <c r="B21" s="2" t="s">
        <v>5</v>
      </c>
    </row>
    <row r="22" spans="1:2" hidden="1" x14ac:dyDescent="0.25">
      <c r="A22" s="1" t="s">
        <v>7</v>
      </c>
      <c r="B22" s="2" t="s">
        <v>5</v>
      </c>
    </row>
    <row r="23" spans="1:2" hidden="1" x14ac:dyDescent="0.25">
      <c r="A23" s="1" t="s">
        <v>7</v>
      </c>
      <c r="B23" s="2" t="s">
        <v>6</v>
      </c>
    </row>
    <row r="24" spans="1:2" hidden="1" x14ac:dyDescent="0.25">
      <c r="A24" s="1" t="s">
        <v>7</v>
      </c>
      <c r="B24" s="2" t="s">
        <v>0</v>
      </c>
    </row>
    <row r="25" spans="1:2" hidden="1" x14ac:dyDescent="0.25">
      <c r="A25" s="1" t="s">
        <v>7</v>
      </c>
      <c r="B25" s="2" t="s">
        <v>9</v>
      </c>
    </row>
    <row r="26" spans="1:2" hidden="1" x14ac:dyDescent="0.25">
      <c r="A26" s="1" t="s">
        <v>7</v>
      </c>
      <c r="B26" s="3" t="s">
        <v>2</v>
      </c>
    </row>
    <row r="27" spans="1:2" hidden="1" x14ac:dyDescent="0.25">
      <c r="A27" s="1" t="s">
        <v>7</v>
      </c>
      <c r="B27" s="2" t="s">
        <v>9</v>
      </c>
    </row>
    <row r="28" spans="1:2" hidden="1" x14ac:dyDescent="0.25">
      <c r="A28" s="1" t="s">
        <v>7</v>
      </c>
      <c r="B28" s="2" t="s">
        <v>9</v>
      </c>
    </row>
    <row r="29" spans="1:2" hidden="1" x14ac:dyDescent="0.25">
      <c r="A29" s="1" t="s">
        <v>7</v>
      </c>
      <c r="B29" s="2" t="s">
        <v>10</v>
      </c>
    </row>
    <row r="30" spans="1:2" hidden="1" x14ac:dyDescent="0.25">
      <c r="A30" s="1" t="s">
        <v>7</v>
      </c>
      <c r="B30" s="2" t="s">
        <v>10</v>
      </c>
    </row>
    <row r="31" spans="1:2" hidden="1" x14ac:dyDescent="0.25">
      <c r="A31" s="1" t="s">
        <v>7</v>
      </c>
      <c r="B31" s="2" t="s">
        <v>11</v>
      </c>
    </row>
    <row r="32" spans="1:2" hidden="1" x14ac:dyDescent="0.25">
      <c r="A32" s="1" t="s">
        <v>7</v>
      </c>
      <c r="B32" s="2" t="s">
        <v>11</v>
      </c>
    </row>
    <row r="33" spans="1:2" hidden="1" x14ac:dyDescent="0.25">
      <c r="A33" s="1" t="s">
        <v>12</v>
      </c>
      <c r="B33" s="2" t="s">
        <v>11</v>
      </c>
    </row>
    <row r="34" spans="1:2" hidden="1" x14ac:dyDescent="0.25">
      <c r="A34" s="1" t="s">
        <v>12</v>
      </c>
      <c r="B34" s="3" t="s">
        <v>0</v>
      </c>
    </row>
    <row r="35" spans="1:2" hidden="1" x14ac:dyDescent="0.25">
      <c r="A35" s="1" t="s">
        <v>12</v>
      </c>
      <c r="B35" s="2" t="s">
        <v>0</v>
      </c>
    </row>
    <row r="36" spans="1:2" hidden="1" x14ac:dyDescent="0.25">
      <c r="A36" s="1" t="s">
        <v>12</v>
      </c>
      <c r="B36" s="2" t="s">
        <v>0</v>
      </c>
    </row>
    <row r="37" spans="1:2" hidden="1" x14ac:dyDescent="0.25">
      <c r="A37" s="1" t="s">
        <v>12</v>
      </c>
      <c r="B37" s="2" t="s">
        <v>0</v>
      </c>
    </row>
    <row r="38" spans="1:2" hidden="1" x14ac:dyDescent="0.25">
      <c r="A38" s="1" t="s">
        <v>12</v>
      </c>
      <c r="B38" s="2" t="s">
        <v>3</v>
      </c>
    </row>
    <row r="39" spans="1:2" hidden="1" x14ac:dyDescent="0.25">
      <c r="A39" s="1" t="s">
        <v>12</v>
      </c>
      <c r="B39" s="2" t="s">
        <v>3</v>
      </c>
    </row>
    <row r="40" spans="1:2" hidden="1" x14ac:dyDescent="0.25">
      <c r="A40" s="1" t="s">
        <v>12</v>
      </c>
      <c r="B40" s="2" t="s">
        <v>3</v>
      </c>
    </row>
    <row r="41" spans="1:2" hidden="1" x14ac:dyDescent="0.25">
      <c r="A41" s="1" t="s">
        <v>12</v>
      </c>
      <c r="B41" s="2" t="s">
        <v>3</v>
      </c>
    </row>
    <row r="42" spans="1:2" hidden="1" x14ac:dyDescent="0.25">
      <c r="A42" s="1" t="s">
        <v>12</v>
      </c>
      <c r="B42" s="2" t="s">
        <v>4</v>
      </c>
    </row>
    <row r="43" spans="1:2" hidden="1" x14ac:dyDescent="0.25">
      <c r="A43" s="1">
        <v>2010</v>
      </c>
      <c r="B43" s="2" t="s">
        <v>0</v>
      </c>
    </row>
    <row r="44" spans="1:2" hidden="1" x14ac:dyDescent="0.25">
      <c r="A44" s="1">
        <v>2010</v>
      </c>
      <c r="B44" s="3" t="s">
        <v>0</v>
      </c>
    </row>
    <row r="45" spans="1:2" hidden="1" x14ac:dyDescent="0.25">
      <c r="A45" s="1">
        <v>2010</v>
      </c>
      <c r="B45" s="2" t="s">
        <v>0</v>
      </c>
    </row>
    <row r="46" spans="1:2" hidden="1" x14ac:dyDescent="0.25">
      <c r="A46" s="1">
        <v>2010</v>
      </c>
      <c r="B46" s="4" t="s">
        <v>0</v>
      </c>
    </row>
    <row r="47" spans="1:2" hidden="1" x14ac:dyDescent="0.25">
      <c r="A47" s="1">
        <v>2010</v>
      </c>
      <c r="B47" s="2" t="s">
        <v>1</v>
      </c>
    </row>
    <row r="48" spans="1:2" hidden="1" x14ac:dyDescent="0.25">
      <c r="A48" s="1">
        <v>2010</v>
      </c>
      <c r="B48" s="2" t="s">
        <v>6</v>
      </c>
    </row>
    <row r="49" spans="1:2" hidden="1" x14ac:dyDescent="0.25">
      <c r="A49" s="1" t="s">
        <v>7</v>
      </c>
      <c r="B49" s="2" t="s">
        <v>3</v>
      </c>
    </row>
    <row r="50" spans="1:2" hidden="1" x14ac:dyDescent="0.25">
      <c r="A50" s="1" t="s">
        <v>7</v>
      </c>
      <c r="B50" s="2" t="s">
        <v>10</v>
      </c>
    </row>
    <row r="51" spans="1:2" hidden="1" x14ac:dyDescent="0.25">
      <c r="A51" s="1" t="s">
        <v>7</v>
      </c>
      <c r="B51" s="2" t="s">
        <v>13</v>
      </c>
    </row>
    <row r="52" spans="1:2" hidden="1" x14ac:dyDescent="0.25">
      <c r="A52" s="1" t="s">
        <v>7</v>
      </c>
      <c r="B52" s="2" t="s">
        <v>13</v>
      </c>
    </row>
    <row r="53" spans="1:2" hidden="1" x14ac:dyDescent="0.25">
      <c r="A53" s="1" t="s">
        <v>7</v>
      </c>
      <c r="B53" s="2" t="s">
        <v>13</v>
      </c>
    </row>
    <row r="54" spans="1:2" hidden="1" x14ac:dyDescent="0.25">
      <c r="A54" s="1" t="s">
        <v>12</v>
      </c>
      <c r="B54" s="2" t="s">
        <v>0</v>
      </c>
    </row>
    <row r="55" spans="1:2" hidden="1" x14ac:dyDescent="0.25">
      <c r="A55" s="1" t="s">
        <v>12</v>
      </c>
      <c r="B55" s="2" t="s">
        <v>0</v>
      </c>
    </row>
    <row r="56" spans="1:2" hidden="1" x14ac:dyDescent="0.25">
      <c r="A56" s="1" t="s">
        <v>12</v>
      </c>
      <c r="B56" s="2" t="s">
        <v>0</v>
      </c>
    </row>
    <row r="57" spans="1:2" hidden="1" x14ac:dyDescent="0.25">
      <c r="A57" s="1" t="s">
        <v>12</v>
      </c>
      <c r="B57" s="2" t="s">
        <v>1</v>
      </c>
    </row>
    <row r="58" spans="1:2" hidden="1" x14ac:dyDescent="0.25">
      <c r="A58" s="1" t="s">
        <v>12</v>
      </c>
      <c r="B58" s="2" t="s">
        <v>1</v>
      </c>
    </row>
    <row r="59" spans="1:2" hidden="1" x14ac:dyDescent="0.25">
      <c r="A59" s="1" t="s">
        <v>12</v>
      </c>
      <c r="B59" s="2" t="s">
        <v>2</v>
      </c>
    </row>
    <row r="60" spans="1:2" hidden="1" x14ac:dyDescent="0.25">
      <c r="A60" s="1" t="s">
        <v>7</v>
      </c>
      <c r="B60" s="2" t="s">
        <v>4</v>
      </c>
    </row>
    <row r="61" spans="1:2" hidden="1" x14ac:dyDescent="0.25">
      <c r="A61" s="1" t="s">
        <v>12</v>
      </c>
      <c r="B61" s="2" t="s">
        <v>2</v>
      </c>
    </row>
    <row r="62" spans="1:2" hidden="1" x14ac:dyDescent="0.25">
      <c r="A62" s="1" t="s">
        <v>12</v>
      </c>
      <c r="B62" s="2" t="s">
        <v>2</v>
      </c>
    </row>
    <row r="63" spans="1:2" hidden="1" x14ac:dyDescent="0.25">
      <c r="A63" s="1" t="s">
        <v>12</v>
      </c>
      <c r="B63" s="2" t="s">
        <v>3</v>
      </c>
    </row>
    <row r="64" spans="1:2" hidden="1" x14ac:dyDescent="0.25">
      <c r="A64" s="1" t="s">
        <v>12</v>
      </c>
      <c r="B64" s="2" t="s">
        <v>3</v>
      </c>
    </row>
    <row r="65" spans="1:2" x14ac:dyDescent="0.25">
      <c r="A65" s="1" t="s">
        <v>12</v>
      </c>
      <c r="B65" s="2" t="s">
        <v>8</v>
      </c>
    </row>
    <row r="66" spans="1:2" x14ac:dyDescent="0.25">
      <c r="A66" s="1" t="s">
        <v>12</v>
      </c>
      <c r="B66" s="2" t="s">
        <v>8</v>
      </c>
    </row>
    <row r="67" spans="1:2" x14ac:dyDescent="0.25">
      <c r="A67" s="1" t="s">
        <v>12</v>
      </c>
      <c r="B67" s="2" t="s">
        <v>8</v>
      </c>
    </row>
    <row r="68" spans="1:2" x14ac:dyDescent="0.25">
      <c r="A68" s="1" t="s">
        <v>12</v>
      </c>
      <c r="B68" s="2" t="s">
        <v>8</v>
      </c>
    </row>
    <row r="69" spans="1:2" hidden="1" x14ac:dyDescent="0.25">
      <c r="A69" s="1" t="s">
        <v>7</v>
      </c>
      <c r="B69" s="2" t="s">
        <v>8</v>
      </c>
    </row>
    <row r="70" spans="1:2" hidden="1" x14ac:dyDescent="0.25">
      <c r="A70" s="1" t="s">
        <v>7</v>
      </c>
      <c r="B70" s="2" t="s">
        <v>5</v>
      </c>
    </row>
    <row r="71" spans="1:2" hidden="1" x14ac:dyDescent="0.25">
      <c r="A71" s="1" t="s">
        <v>7</v>
      </c>
      <c r="B71" s="2" t="s">
        <v>6</v>
      </c>
    </row>
    <row r="72" spans="1:2" hidden="1" x14ac:dyDescent="0.25">
      <c r="A72" s="1" t="s">
        <v>7</v>
      </c>
      <c r="B72" s="2" t="s">
        <v>6</v>
      </c>
    </row>
    <row r="73" spans="1:2" hidden="1" x14ac:dyDescent="0.25">
      <c r="A73" s="1" t="s">
        <v>7</v>
      </c>
      <c r="B73" s="2" t="s">
        <v>6</v>
      </c>
    </row>
    <row r="74" spans="1:2" hidden="1" x14ac:dyDescent="0.25">
      <c r="A74" s="1" t="s">
        <v>7</v>
      </c>
      <c r="B74" s="2" t="s">
        <v>10</v>
      </c>
    </row>
    <row r="75" spans="1:2" hidden="1" x14ac:dyDescent="0.25">
      <c r="A75" s="1" t="s">
        <v>7</v>
      </c>
      <c r="B75" s="2" t="s">
        <v>10</v>
      </c>
    </row>
    <row r="76" spans="1:2" hidden="1" x14ac:dyDescent="0.25">
      <c r="A76" s="1" t="s">
        <v>7</v>
      </c>
      <c r="B76" s="2" t="s">
        <v>10</v>
      </c>
    </row>
    <row r="77" spans="1:2" hidden="1" x14ac:dyDescent="0.25">
      <c r="A77" s="1" t="s">
        <v>7</v>
      </c>
      <c r="B77" s="2" t="s">
        <v>3</v>
      </c>
    </row>
    <row r="78" spans="1:2" hidden="1" x14ac:dyDescent="0.25">
      <c r="A78" s="1" t="s">
        <v>7</v>
      </c>
      <c r="B78" s="2" t="s">
        <v>3</v>
      </c>
    </row>
    <row r="79" spans="1:2" hidden="1" x14ac:dyDescent="0.25">
      <c r="A79" s="1" t="s">
        <v>7</v>
      </c>
      <c r="B79" s="2" t="s">
        <v>4</v>
      </c>
    </row>
    <row r="80" spans="1:2" hidden="1" x14ac:dyDescent="0.25">
      <c r="A80" s="1" t="s">
        <v>7</v>
      </c>
      <c r="B80" s="2" t="s">
        <v>4</v>
      </c>
    </row>
    <row r="81" spans="1:2" hidden="1" x14ac:dyDescent="0.25">
      <c r="A81" s="1" t="s">
        <v>7</v>
      </c>
      <c r="B81" s="3" t="s">
        <v>4</v>
      </c>
    </row>
    <row r="82" spans="1:2" hidden="1" x14ac:dyDescent="0.25">
      <c r="A82" s="1" t="s">
        <v>7</v>
      </c>
      <c r="B82" s="2" t="s">
        <v>4</v>
      </c>
    </row>
    <row r="83" spans="1:2" hidden="1" x14ac:dyDescent="0.25">
      <c r="A83" s="1" t="s">
        <v>7</v>
      </c>
      <c r="B83" s="2" t="s">
        <v>4</v>
      </c>
    </row>
    <row r="84" spans="1:2" hidden="1" x14ac:dyDescent="0.25">
      <c r="A84" s="1" t="s">
        <v>7</v>
      </c>
      <c r="B84" s="2" t="s">
        <v>8</v>
      </c>
    </row>
    <row r="85" spans="1:2" hidden="1" x14ac:dyDescent="0.25">
      <c r="A85" s="1" t="s">
        <v>7</v>
      </c>
      <c r="B85" s="2" t="s">
        <v>8</v>
      </c>
    </row>
    <row r="86" spans="1:2" hidden="1" x14ac:dyDescent="0.25">
      <c r="A86" s="1" t="s">
        <v>7</v>
      </c>
      <c r="B86" s="2" t="s">
        <v>5</v>
      </c>
    </row>
    <row r="87" spans="1:2" hidden="1" x14ac:dyDescent="0.25">
      <c r="A87" s="1" t="s">
        <v>14</v>
      </c>
      <c r="B87" s="2" t="s">
        <v>13</v>
      </c>
    </row>
    <row r="88" spans="1:2" hidden="1" x14ac:dyDescent="0.25">
      <c r="A88" s="1" t="s">
        <v>7</v>
      </c>
      <c r="B88" s="2" t="s">
        <v>5</v>
      </c>
    </row>
    <row r="89" spans="1:2" hidden="1" x14ac:dyDescent="0.25">
      <c r="A89" s="1" t="s">
        <v>7</v>
      </c>
      <c r="B89" s="2" t="s">
        <v>5</v>
      </c>
    </row>
    <row r="90" spans="1:2" hidden="1" x14ac:dyDescent="0.25">
      <c r="A90" s="1" t="s">
        <v>7</v>
      </c>
      <c r="B90" s="2" t="s">
        <v>5</v>
      </c>
    </row>
    <row r="91" spans="1:2" hidden="1" x14ac:dyDescent="0.25">
      <c r="A91" s="1" t="s">
        <v>7</v>
      </c>
      <c r="B91" s="2" t="s">
        <v>5</v>
      </c>
    </row>
    <row r="92" spans="1:2" hidden="1" x14ac:dyDescent="0.25">
      <c r="A92" s="1" t="s">
        <v>7</v>
      </c>
      <c r="B92" s="2" t="s">
        <v>6</v>
      </c>
    </row>
    <row r="93" spans="1:2" hidden="1" x14ac:dyDescent="0.25">
      <c r="A93" s="1" t="s">
        <v>7</v>
      </c>
      <c r="B93" s="2" t="s">
        <v>6</v>
      </c>
    </row>
    <row r="94" spans="1:2" hidden="1" x14ac:dyDescent="0.25">
      <c r="A94" s="1" t="s">
        <v>7</v>
      </c>
      <c r="B94" s="2" t="s">
        <v>9</v>
      </c>
    </row>
    <row r="95" spans="1:2" hidden="1" x14ac:dyDescent="0.25">
      <c r="A95" s="1" t="s">
        <v>7</v>
      </c>
      <c r="B95" s="2" t="s">
        <v>10</v>
      </c>
    </row>
    <row r="96" spans="1:2" hidden="1" x14ac:dyDescent="0.25">
      <c r="A96" s="1" t="s">
        <v>7</v>
      </c>
      <c r="B96" s="2" t="s">
        <v>10</v>
      </c>
    </row>
    <row r="97" spans="1:2" hidden="1" x14ac:dyDescent="0.25">
      <c r="A97" s="1" t="s">
        <v>7</v>
      </c>
      <c r="B97" s="2" t="s">
        <v>13</v>
      </c>
    </row>
    <row r="98" spans="1:2" hidden="1" x14ac:dyDescent="0.25">
      <c r="A98" s="1" t="s">
        <v>7</v>
      </c>
      <c r="B98" s="2" t="s">
        <v>0</v>
      </c>
    </row>
    <row r="99" spans="1:2" hidden="1" x14ac:dyDescent="0.25">
      <c r="A99" s="1" t="s">
        <v>7</v>
      </c>
      <c r="B99" s="2" t="s">
        <v>13</v>
      </c>
    </row>
    <row r="100" spans="1:2" hidden="1" x14ac:dyDescent="0.25">
      <c r="A100" s="1" t="s">
        <v>7</v>
      </c>
      <c r="B100" s="2" t="s">
        <v>11</v>
      </c>
    </row>
    <row r="101" spans="1:2" hidden="1" x14ac:dyDescent="0.25">
      <c r="A101" s="1" t="s">
        <v>12</v>
      </c>
      <c r="B101" s="2" t="s">
        <v>1</v>
      </c>
    </row>
    <row r="102" spans="1:2" hidden="1" x14ac:dyDescent="0.25">
      <c r="A102" s="1" t="s">
        <v>12</v>
      </c>
      <c r="B102" s="2" t="s">
        <v>2</v>
      </c>
    </row>
    <row r="103" spans="1:2" hidden="1" x14ac:dyDescent="0.25">
      <c r="A103" s="1" t="s">
        <v>12</v>
      </c>
      <c r="B103" s="2" t="s">
        <v>2</v>
      </c>
    </row>
    <row r="104" spans="1:2" hidden="1" x14ac:dyDescent="0.25">
      <c r="A104" s="1" t="s">
        <v>12</v>
      </c>
      <c r="B104" s="2" t="s">
        <v>2</v>
      </c>
    </row>
    <row r="105" spans="1:2" hidden="1" x14ac:dyDescent="0.25">
      <c r="A105" s="1" t="s">
        <v>12</v>
      </c>
      <c r="B105" s="2" t="s">
        <v>1</v>
      </c>
    </row>
    <row r="106" spans="1:2" hidden="1" x14ac:dyDescent="0.25">
      <c r="A106" s="1" t="s">
        <v>12</v>
      </c>
      <c r="B106" s="2" t="s">
        <v>3</v>
      </c>
    </row>
    <row r="107" spans="1:2" hidden="1" x14ac:dyDescent="0.25">
      <c r="A107" s="1" t="s">
        <v>12</v>
      </c>
      <c r="B107" s="3" t="s">
        <v>3</v>
      </c>
    </row>
    <row r="108" spans="1:2" hidden="1" x14ac:dyDescent="0.25">
      <c r="A108" s="1" t="s">
        <v>12</v>
      </c>
      <c r="B108" s="2" t="s">
        <v>3</v>
      </c>
    </row>
    <row r="109" spans="1:2" hidden="1" x14ac:dyDescent="0.25">
      <c r="A109" s="1" t="s">
        <v>7</v>
      </c>
      <c r="B109" s="2" t="s">
        <v>0</v>
      </c>
    </row>
    <row r="110" spans="1:2" hidden="1" x14ac:dyDescent="0.25">
      <c r="A110" s="1" t="s">
        <v>12</v>
      </c>
      <c r="B110" s="3" t="s">
        <v>3</v>
      </c>
    </row>
    <row r="111" spans="1:2" hidden="1" x14ac:dyDescent="0.25">
      <c r="A111" s="1" t="s">
        <v>12</v>
      </c>
      <c r="B111" s="2" t="s">
        <v>4</v>
      </c>
    </row>
    <row r="112" spans="1:2" hidden="1" x14ac:dyDescent="0.25">
      <c r="A112" s="1" t="s">
        <v>12</v>
      </c>
      <c r="B112" s="2" t="s">
        <v>4</v>
      </c>
    </row>
    <row r="113" spans="1:2" hidden="1" x14ac:dyDescent="0.25">
      <c r="A113" s="1" t="s">
        <v>12</v>
      </c>
      <c r="B113" s="2" t="s">
        <v>4</v>
      </c>
    </row>
    <row r="114" spans="1:2" hidden="1" x14ac:dyDescent="0.25">
      <c r="A114" s="1" t="s">
        <v>12</v>
      </c>
      <c r="B114" s="2" t="s">
        <v>4</v>
      </c>
    </row>
    <row r="115" spans="1:2" hidden="1" x14ac:dyDescent="0.25">
      <c r="A115" s="1" t="s">
        <v>12</v>
      </c>
      <c r="B115" s="2" t="s">
        <v>4</v>
      </c>
    </row>
    <row r="116" spans="1:2" x14ac:dyDescent="0.25">
      <c r="A116" s="1" t="s">
        <v>12</v>
      </c>
      <c r="B116" s="3" t="s">
        <v>8</v>
      </c>
    </row>
    <row r="117" spans="1:2" hidden="1" x14ac:dyDescent="0.25">
      <c r="A117" s="1" t="s">
        <v>7</v>
      </c>
      <c r="B117" s="3" t="s">
        <v>1</v>
      </c>
    </row>
    <row r="118" spans="1:2" hidden="1" x14ac:dyDescent="0.25">
      <c r="A118" s="1" t="s">
        <v>7</v>
      </c>
      <c r="B118" s="2" t="s">
        <v>1</v>
      </c>
    </row>
    <row r="119" spans="1:2" hidden="1" x14ac:dyDescent="0.25">
      <c r="A119" s="1" t="s">
        <v>7</v>
      </c>
      <c r="B119" s="2" t="s">
        <v>2</v>
      </c>
    </row>
    <row r="120" spans="1:2" hidden="1" x14ac:dyDescent="0.25">
      <c r="A120" s="1" t="s">
        <v>7</v>
      </c>
      <c r="B120" s="2" t="s">
        <v>2</v>
      </c>
    </row>
    <row r="121" spans="1:2" hidden="1" x14ac:dyDescent="0.25">
      <c r="A121" s="1" t="s">
        <v>7</v>
      </c>
      <c r="B121" s="2" t="s">
        <v>2</v>
      </c>
    </row>
    <row r="122" spans="1:2" hidden="1" x14ac:dyDescent="0.25">
      <c r="A122" s="1" t="s">
        <v>14</v>
      </c>
      <c r="B122" s="2" t="s">
        <v>11</v>
      </c>
    </row>
    <row r="123" spans="1:2" hidden="1" x14ac:dyDescent="0.25">
      <c r="A123" s="1" t="s">
        <v>14</v>
      </c>
      <c r="B123" s="2" t="s">
        <v>11</v>
      </c>
    </row>
    <row r="124" spans="1:2" hidden="1" x14ac:dyDescent="0.25">
      <c r="A124" s="1" t="s">
        <v>7</v>
      </c>
      <c r="B124" s="3" t="s">
        <v>8</v>
      </c>
    </row>
    <row r="125" spans="1:2" hidden="1" x14ac:dyDescent="0.25">
      <c r="A125" s="1" t="s">
        <v>12</v>
      </c>
      <c r="B125" s="4" t="s">
        <v>1</v>
      </c>
    </row>
    <row r="126" spans="1:2" hidden="1" x14ac:dyDescent="0.25">
      <c r="A126" s="1" t="s">
        <v>12</v>
      </c>
      <c r="B126" s="4" t="s">
        <v>2</v>
      </c>
    </row>
    <row r="127" spans="1:2" hidden="1" x14ac:dyDescent="0.25">
      <c r="A127" s="1" t="s">
        <v>12</v>
      </c>
      <c r="B127" s="4" t="s">
        <v>3</v>
      </c>
    </row>
    <row r="128" spans="1:2" hidden="1" x14ac:dyDescent="0.25">
      <c r="A128" s="1" t="s">
        <v>14</v>
      </c>
      <c r="B128" s="4" t="s">
        <v>4</v>
      </c>
    </row>
    <row r="129" spans="1:2" hidden="1" x14ac:dyDescent="0.25">
      <c r="A129" s="1" t="s">
        <v>14</v>
      </c>
      <c r="B129" s="4" t="s">
        <v>5</v>
      </c>
    </row>
    <row r="130" spans="1:2" hidden="1" x14ac:dyDescent="0.25">
      <c r="A130" s="1" t="s">
        <v>7</v>
      </c>
      <c r="B130" s="2" t="s">
        <v>0</v>
      </c>
    </row>
    <row r="131" spans="1:2" hidden="1" x14ac:dyDescent="0.25">
      <c r="A131" s="1" t="s">
        <v>14</v>
      </c>
      <c r="B131" s="4" t="s">
        <v>3</v>
      </c>
    </row>
    <row r="132" spans="1:2" hidden="1" x14ac:dyDescent="0.25">
      <c r="A132" s="1" t="s">
        <v>7</v>
      </c>
      <c r="B132" s="4" t="s">
        <v>4</v>
      </c>
    </row>
    <row r="133" spans="1:2" hidden="1" x14ac:dyDescent="0.25">
      <c r="A133" s="1" t="s">
        <v>7</v>
      </c>
      <c r="B133" s="2" t="s">
        <v>4</v>
      </c>
    </row>
    <row r="134" spans="1:2" hidden="1" x14ac:dyDescent="0.25">
      <c r="A134" s="1" t="s">
        <v>7</v>
      </c>
      <c r="B134" s="4" t="s">
        <v>4</v>
      </c>
    </row>
    <row r="135" spans="1:2" hidden="1" x14ac:dyDescent="0.25">
      <c r="A135" s="1" t="s">
        <v>7</v>
      </c>
      <c r="B135" s="4" t="s">
        <v>8</v>
      </c>
    </row>
    <row r="136" spans="1:2" hidden="1" x14ac:dyDescent="0.25">
      <c r="A136">
        <v>2011</v>
      </c>
      <c r="B136" s="6" t="s">
        <v>2</v>
      </c>
    </row>
    <row r="137" spans="1:2" hidden="1" x14ac:dyDescent="0.25">
      <c r="A137">
        <v>2011</v>
      </c>
      <c r="B137" s="5" t="s">
        <v>8</v>
      </c>
    </row>
    <row r="138" spans="1:2" hidden="1" x14ac:dyDescent="0.25">
      <c r="A138">
        <v>2011</v>
      </c>
      <c r="B138" s="5" t="s">
        <v>10</v>
      </c>
    </row>
    <row r="139" spans="1:2" hidden="1" x14ac:dyDescent="0.25">
      <c r="A139">
        <v>2011</v>
      </c>
      <c r="B139" s="5" t="s">
        <v>11</v>
      </c>
    </row>
    <row r="140" spans="1:2" hidden="1" x14ac:dyDescent="0.25">
      <c r="A140">
        <v>2012</v>
      </c>
      <c r="B140" s="5" t="s">
        <v>4</v>
      </c>
    </row>
    <row r="141" spans="1:2" x14ac:dyDescent="0.25">
      <c r="A141">
        <v>2012</v>
      </c>
      <c r="B141" s="5" t="s">
        <v>8</v>
      </c>
    </row>
    <row r="142" spans="1:2" hidden="1" x14ac:dyDescent="0.25">
      <c r="A142">
        <v>2012</v>
      </c>
      <c r="B142" s="5" t="s">
        <v>2</v>
      </c>
    </row>
    <row r="143" spans="1:2" x14ac:dyDescent="0.25">
      <c r="A143">
        <v>2012</v>
      </c>
      <c r="B143" s="5" t="s">
        <v>8</v>
      </c>
    </row>
    <row r="144" spans="1:2" hidden="1" x14ac:dyDescent="0.25">
      <c r="A144">
        <v>2012</v>
      </c>
      <c r="B144" s="5" t="s">
        <v>4</v>
      </c>
    </row>
    <row r="145" spans="1:4" x14ac:dyDescent="0.25">
      <c r="A145">
        <v>2012</v>
      </c>
      <c r="B145" s="5" t="s">
        <v>8</v>
      </c>
    </row>
    <row r="146" spans="1:4" hidden="1" x14ac:dyDescent="0.25">
      <c r="A146">
        <v>2012</v>
      </c>
      <c r="B146" s="5" t="s">
        <v>5</v>
      </c>
    </row>
    <row r="147" spans="1:4" hidden="1" x14ac:dyDescent="0.25">
      <c r="A147">
        <v>2012</v>
      </c>
      <c r="B147" s="5" t="s">
        <v>5</v>
      </c>
    </row>
    <row r="148" spans="1:4" hidden="1" x14ac:dyDescent="0.25">
      <c r="A148">
        <v>2012</v>
      </c>
      <c r="B148" s="5" t="s">
        <v>5</v>
      </c>
    </row>
    <row r="149" spans="1:4" hidden="1" x14ac:dyDescent="0.25">
      <c r="A149">
        <v>2012</v>
      </c>
      <c r="B149" s="5" t="s">
        <v>0</v>
      </c>
    </row>
    <row r="150" spans="1:4" hidden="1" x14ac:dyDescent="0.25">
      <c r="A150">
        <v>2012</v>
      </c>
      <c r="B150" s="5" t="s">
        <v>2</v>
      </c>
    </row>
    <row r="151" spans="1:4" x14ac:dyDescent="0.25">
      <c r="A151">
        <v>2012</v>
      </c>
      <c r="B151" s="5" t="s">
        <v>8</v>
      </c>
    </row>
    <row r="152" spans="1:4" x14ac:dyDescent="0.25">
      <c r="A152">
        <v>2012</v>
      </c>
      <c r="B152" s="5" t="s">
        <v>8</v>
      </c>
    </row>
    <row r="153" spans="1:4" x14ac:dyDescent="0.25">
      <c r="A153">
        <v>2012</v>
      </c>
      <c r="B153" s="5" t="s">
        <v>8</v>
      </c>
    </row>
    <row r="154" spans="1:4" hidden="1" x14ac:dyDescent="0.25">
      <c r="A154">
        <v>2012</v>
      </c>
      <c r="B154" s="5" t="s">
        <v>0</v>
      </c>
    </row>
    <row r="155" spans="1:4" hidden="1" x14ac:dyDescent="0.25">
      <c r="A155">
        <v>2012</v>
      </c>
      <c r="B155" s="5" t="s">
        <v>1</v>
      </c>
    </row>
    <row r="157" spans="1:4" x14ac:dyDescent="0.25">
      <c r="A157" t="s">
        <v>25</v>
      </c>
      <c r="B157">
        <v>2010</v>
      </c>
      <c r="C157">
        <v>2011</v>
      </c>
      <c r="D157">
        <v>2012</v>
      </c>
    </row>
    <row r="158" spans="1:4" x14ac:dyDescent="0.25">
      <c r="A158" t="s">
        <v>0</v>
      </c>
      <c r="B158">
        <v>5</v>
      </c>
      <c r="C158">
        <v>4</v>
      </c>
      <c r="D158">
        <v>9</v>
      </c>
    </row>
    <row r="159" spans="1:4" x14ac:dyDescent="0.25">
      <c r="A159" t="s">
        <v>1</v>
      </c>
      <c r="B159">
        <v>2</v>
      </c>
      <c r="C159">
        <v>4</v>
      </c>
      <c r="D159">
        <v>6</v>
      </c>
    </row>
    <row r="160" spans="1:4" x14ac:dyDescent="0.25">
      <c r="A160" t="s">
        <v>2</v>
      </c>
      <c r="B160">
        <v>4</v>
      </c>
      <c r="C160">
        <v>6</v>
      </c>
      <c r="D160">
        <v>9</v>
      </c>
    </row>
    <row r="161" spans="1:4" x14ac:dyDescent="0.25">
      <c r="A161" t="s">
        <v>3</v>
      </c>
      <c r="B161">
        <v>2</v>
      </c>
      <c r="C161">
        <v>5</v>
      </c>
      <c r="D161">
        <v>11</v>
      </c>
    </row>
    <row r="162" spans="1:4" x14ac:dyDescent="0.25">
      <c r="A162" t="s">
        <v>4</v>
      </c>
      <c r="B162">
        <v>2</v>
      </c>
      <c r="C162">
        <v>9</v>
      </c>
      <c r="D162">
        <v>8</v>
      </c>
    </row>
    <row r="163" spans="1:4" x14ac:dyDescent="0.25">
      <c r="A163" t="s">
        <v>8</v>
      </c>
      <c r="B163">
        <v>0</v>
      </c>
      <c r="C163">
        <v>7</v>
      </c>
      <c r="D163">
        <v>11</v>
      </c>
    </row>
    <row r="164" spans="1:4" x14ac:dyDescent="0.25">
      <c r="A164" t="s">
        <v>5</v>
      </c>
      <c r="B164">
        <v>3</v>
      </c>
      <c r="C164">
        <v>10</v>
      </c>
    </row>
    <row r="165" spans="1:4" x14ac:dyDescent="0.25">
      <c r="A165" t="s">
        <v>6</v>
      </c>
      <c r="B165">
        <v>2</v>
      </c>
      <c r="C165">
        <v>6</v>
      </c>
    </row>
    <row r="166" spans="1:4" x14ac:dyDescent="0.25">
      <c r="A166" t="s">
        <v>9</v>
      </c>
      <c r="B166">
        <v>0</v>
      </c>
      <c r="C166">
        <v>4</v>
      </c>
    </row>
    <row r="167" spans="1:4" x14ac:dyDescent="0.25">
      <c r="A167" t="s">
        <v>10</v>
      </c>
      <c r="B167">
        <v>0</v>
      </c>
      <c r="C167">
        <v>9</v>
      </c>
    </row>
    <row r="168" spans="1:4" x14ac:dyDescent="0.25">
      <c r="A168" t="s">
        <v>13</v>
      </c>
      <c r="B168">
        <v>1</v>
      </c>
      <c r="C168">
        <v>5</v>
      </c>
    </row>
    <row r="169" spans="1:4" x14ac:dyDescent="0.25">
      <c r="A169" t="s">
        <v>11</v>
      </c>
      <c r="B169">
        <v>2</v>
      </c>
      <c r="C169">
        <v>4</v>
      </c>
    </row>
  </sheetData>
  <autoFilter ref="A1:F155">
    <filterColumn colId="0">
      <filters>
        <filter val="2012"/>
      </filters>
    </filterColumn>
    <filterColumn colId="1">
      <filters>
        <filter val="Junio"/>
      </filters>
    </filterColumn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ColWidth="11.42578125" defaultRowHeight="15.75" x14ac:dyDescent="0.25"/>
  <cols>
    <col min="1" max="1" width="26.140625" style="23" bestFit="1" customWidth="1"/>
    <col min="2" max="2" width="8.140625" bestFit="1" customWidth="1"/>
    <col min="3" max="3" width="5.7109375" bestFit="1" customWidth="1"/>
    <col min="4" max="4" width="7.28515625" bestFit="1" customWidth="1"/>
    <col min="5" max="5" width="6.28515625" bestFit="1" customWidth="1"/>
    <col min="6" max="6" width="10" customWidth="1"/>
    <col min="7" max="7" width="7.28515625" bestFit="1" customWidth="1"/>
    <col min="8" max="8" width="9" bestFit="1" customWidth="1"/>
    <col min="9" max="9" width="5.28515625" bestFit="1" customWidth="1"/>
    <col min="10" max="12" width="8.5703125" bestFit="1" customWidth="1"/>
    <col min="13" max="13" width="6.28515625" bestFit="1" customWidth="1"/>
    <col min="14" max="14" width="56.5703125" bestFit="1" customWidth="1"/>
  </cols>
  <sheetData>
    <row r="1" spans="1:14" ht="18" x14ac:dyDescent="0.25">
      <c r="A1" s="29" t="s">
        <v>284</v>
      </c>
      <c r="B1" s="29" t="s">
        <v>282</v>
      </c>
      <c r="C1" s="29"/>
      <c r="D1" s="29"/>
      <c r="E1" s="29"/>
      <c r="F1" s="30" t="s">
        <v>283</v>
      </c>
      <c r="G1" s="31"/>
      <c r="H1" s="31"/>
      <c r="I1" s="31"/>
      <c r="J1" s="31"/>
      <c r="K1" s="31"/>
      <c r="L1" s="31"/>
      <c r="M1" s="32"/>
      <c r="N1" s="29" t="s">
        <v>271</v>
      </c>
    </row>
    <row r="2" spans="1:14" ht="15.6" customHeight="1" x14ac:dyDescent="0.25">
      <c r="A2" s="29"/>
      <c r="B2" s="24" t="s">
        <v>23</v>
      </c>
      <c r="C2" s="24" t="s">
        <v>272</v>
      </c>
      <c r="D2" s="24" t="s">
        <v>273</v>
      </c>
      <c r="E2" s="24" t="s">
        <v>274</v>
      </c>
      <c r="F2" s="24" t="s">
        <v>275</v>
      </c>
      <c r="G2" s="24" t="s">
        <v>276</v>
      </c>
      <c r="H2" s="24" t="s">
        <v>277</v>
      </c>
      <c r="I2" s="24" t="s">
        <v>278</v>
      </c>
      <c r="J2" s="24" t="s">
        <v>279</v>
      </c>
      <c r="K2" s="24" t="s">
        <v>280</v>
      </c>
      <c r="L2" s="24" t="s">
        <v>281</v>
      </c>
      <c r="M2" s="24" t="s">
        <v>274</v>
      </c>
      <c r="N2" s="29"/>
    </row>
    <row r="3" spans="1:14" ht="18" x14ac:dyDescent="0.25">
      <c r="A3" s="25" t="s">
        <v>269</v>
      </c>
      <c r="B3" s="26">
        <v>1</v>
      </c>
      <c r="C3" s="26">
        <v>1</v>
      </c>
      <c r="D3" s="26">
        <v>1</v>
      </c>
      <c r="E3" s="26">
        <v>1</v>
      </c>
      <c r="F3" s="26">
        <v>0</v>
      </c>
      <c r="G3" s="26">
        <v>0</v>
      </c>
      <c r="H3" s="26">
        <v>1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 t="s">
        <v>211</v>
      </c>
    </row>
    <row r="4" spans="1:14" ht="18" x14ac:dyDescent="0.25">
      <c r="A4" s="25" t="s">
        <v>47</v>
      </c>
      <c r="B4" s="26">
        <v>0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0</v>
      </c>
      <c r="K4" s="26">
        <v>0</v>
      </c>
      <c r="L4" s="26">
        <v>0</v>
      </c>
      <c r="M4" s="26">
        <v>0</v>
      </c>
      <c r="N4" s="26" t="s">
        <v>217</v>
      </c>
    </row>
    <row r="5" spans="1:14" ht="18" x14ac:dyDescent="0.25">
      <c r="A5" s="25" t="s">
        <v>48</v>
      </c>
      <c r="B5" s="26">
        <v>1</v>
      </c>
      <c r="C5" s="26">
        <v>1</v>
      </c>
      <c r="D5" s="26">
        <v>0</v>
      </c>
      <c r="E5" s="26">
        <v>1</v>
      </c>
      <c r="F5" s="26">
        <v>0</v>
      </c>
      <c r="G5" s="26">
        <v>1</v>
      </c>
      <c r="H5" s="26">
        <v>1</v>
      </c>
      <c r="I5" s="26">
        <v>1</v>
      </c>
      <c r="J5" s="26">
        <v>0</v>
      </c>
      <c r="K5" s="26">
        <v>0</v>
      </c>
      <c r="L5" s="26">
        <v>0</v>
      </c>
      <c r="M5" s="26">
        <v>0</v>
      </c>
      <c r="N5" s="26" t="s">
        <v>216</v>
      </c>
    </row>
    <row r="6" spans="1:14" ht="18" x14ac:dyDescent="0.25">
      <c r="A6" s="25" t="s">
        <v>143</v>
      </c>
      <c r="B6" s="26">
        <v>1</v>
      </c>
      <c r="C6" s="26">
        <v>1</v>
      </c>
      <c r="D6" s="26">
        <v>1</v>
      </c>
      <c r="E6" s="26">
        <v>1</v>
      </c>
      <c r="F6" s="26">
        <v>0</v>
      </c>
      <c r="G6" s="26">
        <v>0</v>
      </c>
      <c r="H6" s="26">
        <v>1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 t="s">
        <v>211</v>
      </c>
    </row>
    <row r="7" spans="1:14" ht="18" x14ac:dyDescent="0.25">
      <c r="A7" s="25" t="s">
        <v>83</v>
      </c>
      <c r="B7" s="26">
        <v>0</v>
      </c>
      <c r="C7" s="26">
        <v>1</v>
      </c>
      <c r="D7" s="26">
        <v>1</v>
      </c>
      <c r="E7" s="26">
        <v>1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 t="s">
        <v>211</v>
      </c>
    </row>
    <row r="8" spans="1:14" ht="18" x14ac:dyDescent="0.25">
      <c r="A8" s="25" t="s">
        <v>270</v>
      </c>
      <c r="B8" s="26">
        <v>1</v>
      </c>
      <c r="C8" s="26">
        <v>1</v>
      </c>
      <c r="D8" s="26">
        <v>1</v>
      </c>
      <c r="E8" s="26">
        <v>1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 t="s">
        <v>211</v>
      </c>
    </row>
    <row r="9" spans="1:14" ht="18" x14ac:dyDescent="0.25">
      <c r="A9" s="25" t="s">
        <v>153</v>
      </c>
      <c r="B9" s="26">
        <v>1</v>
      </c>
      <c r="C9" s="26">
        <v>1</v>
      </c>
      <c r="D9" s="26">
        <v>1</v>
      </c>
      <c r="E9" s="26">
        <v>1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 t="s">
        <v>211</v>
      </c>
    </row>
    <row r="10" spans="1:14" ht="18" x14ac:dyDescent="0.25">
      <c r="A10" s="27" t="s">
        <v>220</v>
      </c>
      <c r="B10" s="26">
        <v>0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6">
        <v>1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 t="s">
        <v>205</v>
      </c>
    </row>
    <row r="11" spans="1:14" ht="18" x14ac:dyDescent="0.25">
      <c r="A11" s="25" t="s">
        <v>144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 t="s">
        <v>211</v>
      </c>
    </row>
    <row r="12" spans="1:14" ht="18" x14ac:dyDescent="0.25">
      <c r="A12" s="25" t="s">
        <v>181</v>
      </c>
      <c r="B12" s="26">
        <v>1</v>
      </c>
      <c r="C12" s="26">
        <v>1</v>
      </c>
      <c r="D12" s="26">
        <v>1</v>
      </c>
      <c r="E12" s="26">
        <v>1</v>
      </c>
      <c r="F12" s="26">
        <v>0</v>
      </c>
      <c r="G12" s="26">
        <v>0</v>
      </c>
      <c r="H12" s="26">
        <v>1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 t="s">
        <v>211</v>
      </c>
    </row>
    <row r="13" spans="1:14" ht="18" x14ac:dyDescent="0.25">
      <c r="A13" s="28" t="s">
        <v>88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 t="s">
        <v>207</v>
      </c>
    </row>
    <row r="14" spans="1:14" ht="18" x14ac:dyDescent="0.25">
      <c r="A14" s="28" t="s">
        <v>92</v>
      </c>
      <c r="B14" s="26"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 t="s">
        <v>210</v>
      </c>
    </row>
    <row r="15" spans="1:14" ht="18" x14ac:dyDescent="0.25">
      <c r="A15" s="25" t="s">
        <v>221</v>
      </c>
      <c r="B15" s="26">
        <v>0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 t="s">
        <v>211</v>
      </c>
    </row>
    <row r="16" spans="1:14" ht="18" x14ac:dyDescent="0.25">
      <c r="A16" s="25" t="s">
        <v>49</v>
      </c>
      <c r="B16" s="26">
        <v>1</v>
      </c>
      <c r="C16" s="26">
        <v>1</v>
      </c>
      <c r="D16" s="26">
        <v>0</v>
      </c>
      <c r="E16" s="26">
        <v>1</v>
      </c>
      <c r="F16" s="26">
        <v>0</v>
      </c>
      <c r="G16" s="26">
        <v>1</v>
      </c>
      <c r="H16" s="26">
        <v>1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  <c r="N16" s="26" t="s">
        <v>217</v>
      </c>
    </row>
    <row r="17" spans="1:14" ht="18" x14ac:dyDescent="0.25">
      <c r="A17" s="25" t="s">
        <v>183</v>
      </c>
      <c r="B17" s="26">
        <v>0</v>
      </c>
      <c r="C17" s="26">
        <v>1</v>
      </c>
      <c r="D17" s="26">
        <v>1</v>
      </c>
      <c r="E17" s="26">
        <v>1</v>
      </c>
      <c r="F17" s="26">
        <v>0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 t="s">
        <v>211</v>
      </c>
    </row>
    <row r="18" spans="1:14" ht="18" x14ac:dyDescent="0.25">
      <c r="A18" s="25" t="s">
        <v>81</v>
      </c>
      <c r="B18" s="26">
        <v>0</v>
      </c>
      <c r="C18" s="26">
        <v>1</v>
      </c>
      <c r="D18" s="26">
        <v>1</v>
      </c>
      <c r="E18" s="26">
        <v>1</v>
      </c>
      <c r="F18" s="26">
        <v>0</v>
      </c>
      <c r="G18" s="26">
        <v>0</v>
      </c>
      <c r="H18" s="26">
        <v>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 t="s">
        <v>211</v>
      </c>
    </row>
    <row r="19" spans="1:14" ht="18" x14ac:dyDescent="0.25">
      <c r="A19" s="25" t="s">
        <v>222</v>
      </c>
      <c r="B19" s="26">
        <v>1</v>
      </c>
      <c r="C19" s="26">
        <v>1</v>
      </c>
      <c r="D19" s="26">
        <v>1</v>
      </c>
      <c r="E19" s="26">
        <v>1</v>
      </c>
      <c r="F19" s="26">
        <v>0</v>
      </c>
      <c r="G19" s="26">
        <v>0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 t="s">
        <v>211</v>
      </c>
    </row>
    <row r="20" spans="1:14" ht="18" x14ac:dyDescent="0.25">
      <c r="A20" s="25" t="s">
        <v>128</v>
      </c>
      <c r="B20" s="26">
        <v>0</v>
      </c>
      <c r="C20" s="26">
        <v>1</v>
      </c>
      <c r="D20" s="26">
        <v>1</v>
      </c>
      <c r="E20" s="26">
        <v>1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 t="s">
        <v>211</v>
      </c>
    </row>
    <row r="21" spans="1:14" ht="18" x14ac:dyDescent="0.25">
      <c r="A21" s="25" t="s">
        <v>223</v>
      </c>
      <c r="B21" s="26">
        <v>1</v>
      </c>
      <c r="C21" s="26">
        <v>1</v>
      </c>
      <c r="D21" s="26">
        <v>1</v>
      </c>
      <c r="E21" s="26">
        <v>1</v>
      </c>
      <c r="F21" s="26">
        <v>0</v>
      </c>
      <c r="G21" s="26">
        <v>0</v>
      </c>
      <c r="H21" s="26"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 t="s">
        <v>211</v>
      </c>
    </row>
    <row r="22" spans="1:14" ht="18" x14ac:dyDescent="0.25">
      <c r="A22" s="25" t="s">
        <v>196</v>
      </c>
      <c r="B22" s="26">
        <v>1</v>
      </c>
      <c r="C22" s="26">
        <v>1</v>
      </c>
      <c r="D22" s="26">
        <v>1</v>
      </c>
      <c r="E22" s="26">
        <v>1</v>
      </c>
      <c r="F22" s="26">
        <v>0</v>
      </c>
      <c r="G22" s="26">
        <v>0</v>
      </c>
      <c r="H22" s="26">
        <v>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 t="s">
        <v>211</v>
      </c>
    </row>
    <row r="23" spans="1:14" ht="18" x14ac:dyDescent="0.25">
      <c r="A23" s="25" t="s">
        <v>224</v>
      </c>
      <c r="B23" s="26">
        <v>1</v>
      </c>
      <c r="C23" s="26">
        <v>1</v>
      </c>
      <c r="D23" s="26">
        <v>1</v>
      </c>
      <c r="E23" s="26">
        <v>1</v>
      </c>
      <c r="F23" s="26">
        <v>0</v>
      </c>
      <c r="G23" s="26">
        <v>0</v>
      </c>
      <c r="H23" s="26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 t="s">
        <v>211</v>
      </c>
    </row>
    <row r="24" spans="1:14" ht="18" x14ac:dyDescent="0.25">
      <c r="A24" s="25" t="s">
        <v>225</v>
      </c>
      <c r="B24" s="26">
        <v>1</v>
      </c>
      <c r="C24" s="26">
        <v>1</v>
      </c>
      <c r="D24" s="26">
        <v>1</v>
      </c>
      <c r="E24" s="26">
        <v>1</v>
      </c>
      <c r="F24" s="26">
        <v>0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 t="s">
        <v>211</v>
      </c>
    </row>
    <row r="25" spans="1:14" ht="18" x14ac:dyDescent="0.25">
      <c r="A25" s="25" t="s">
        <v>115</v>
      </c>
      <c r="B25" s="26">
        <v>1</v>
      </c>
      <c r="C25" s="26">
        <v>1</v>
      </c>
      <c r="D25" s="26">
        <v>1</v>
      </c>
      <c r="E25" s="26">
        <v>1</v>
      </c>
      <c r="F25" s="26">
        <v>0</v>
      </c>
      <c r="G25" s="26">
        <v>0</v>
      </c>
      <c r="H25" s="26"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 t="s">
        <v>211</v>
      </c>
    </row>
    <row r="26" spans="1:14" ht="18" x14ac:dyDescent="0.25">
      <c r="A26" s="25" t="s">
        <v>50</v>
      </c>
      <c r="B26" s="26">
        <v>1</v>
      </c>
      <c r="C26" s="26">
        <v>1</v>
      </c>
      <c r="D26" s="26">
        <v>0</v>
      </c>
      <c r="E26" s="26">
        <v>1</v>
      </c>
      <c r="F26" s="26">
        <v>1</v>
      </c>
      <c r="G26" s="26">
        <v>0</v>
      </c>
      <c r="H26" s="26"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 t="s">
        <v>216</v>
      </c>
    </row>
    <row r="27" spans="1:14" ht="18" x14ac:dyDescent="0.25">
      <c r="A27" s="25" t="s">
        <v>184</v>
      </c>
      <c r="B27" s="26">
        <v>0</v>
      </c>
      <c r="C27" s="26">
        <v>1</v>
      </c>
      <c r="D27" s="26">
        <v>1</v>
      </c>
      <c r="E27" s="26">
        <v>1</v>
      </c>
      <c r="F27" s="26">
        <v>0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 t="s">
        <v>211</v>
      </c>
    </row>
    <row r="28" spans="1:14" ht="18" x14ac:dyDescent="0.25">
      <c r="A28" s="25" t="s">
        <v>192</v>
      </c>
      <c r="B28" s="26">
        <v>1</v>
      </c>
      <c r="C28" s="26">
        <v>1</v>
      </c>
      <c r="D28" s="26">
        <v>1</v>
      </c>
      <c r="E28" s="26">
        <v>1</v>
      </c>
      <c r="F28" s="26">
        <v>0</v>
      </c>
      <c r="G28" s="26">
        <v>0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 t="s">
        <v>211</v>
      </c>
    </row>
    <row r="29" spans="1:14" ht="18" x14ac:dyDescent="0.25">
      <c r="A29" s="25" t="s">
        <v>154</v>
      </c>
      <c r="B29" s="26">
        <v>1</v>
      </c>
      <c r="C29" s="26">
        <v>1</v>
      </c>
      <c r="D29" s="26">
        <v>1</v>
      </c>
      <c r="E29" s="26">
        <v>1</v>
      </c>
      <c r="F29" s="26">
        <v>0</v>
      </c>
      <c r="G29" s="26">
        <v>0</v>
      </c>
      <c r="H29" s="26">
        <v>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 t="s">
        <v>211</v>
      </c>
    </row>
    <row r="30" spans="1:14" ht="18" x14ac:dyDescent="0.25">
      <c r="A30" s="25" t="s">
        <v>226</v>
      </c>
      <c r="B30" s="26">
        <v>1</v>
      </c>
      <c r="C30" s="26">
        <v>1</v>
      </c>
      <c r="D30" s="26">
        <v>1</v>
      </c>
      <c r="E30" s="26">
        <v>1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 t="s">
        <v>211</v>
      </c>
    </row>
    <row r="31" spans="1:14" ht="18" x14ac:dyDescent="0.25">
      <c r="A31" s="25" t="s">
        <v>194</v>
      </c>
      <c r="B31" s="26">
        <v>1</v>
      </c>
      <c r="C31" s="26">
        <v>1</v>
      </c>
      <c r="D31" s="26">
        <v>1</v>
      </c>
      <c r="E31" s="26">
        <v>1</v>
      </c>
      <c r="F31" s="26">
        <v>0</v>
      </c>
      <c r="G31" s="26">
        <v>0</v>
      </c>
      <c r="H31" s="26">
        <v>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 t="s">
        <v>214</v>
      </c>
    </row>
    <row r="32" spans="1:14" ht="18" x14ac:dyDescent="0.25">
      <c r="A32" s="25" t="s">
        <v>95</v>
      </c>
      <c r="B32" s="26">
        <v>0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 t="s">
        <v>211</v>
      </c>
    </row>
    <row r="33" spans="1:14" ht="18" x14ac:dyDescent="0.25">
      <c r="A33" s="25" t="s">
        <v>155</v>
      </c>
      <c r="B33" s="26">
        <v>1</v>
      </c>
      <c r="C33" s="26">
        <v>1</v>
      </c>
      <c r="D33" s="26">
        <v>1</v>
      </c>
      <c r="E33" s="26">
        <v>1</v>
      </c>
      <c r="F33" s="26">
        <v>0</v>
      </c>
      <c r="G33" s="26">
        <v>0</v>
      </c>
      <c r="H33" s="26">
        <v>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 t="s">
        <v>211</v>
      </c>
    </row>
    <row r="34" spans="1:14" ht="18" x14ac:dyDescent="0.25">
      <c r="A34" s="25" t="s">
        <v>156</v>
      </c>
      <c r="B34" s="26">
        <v>1</v>
      </c>
      <c r="C34" s="26">
        <v>1</v>
      </c>
      <c r="D34" s="26">
        <v>1</v>
      </c>
      <c r="E34" s="26">
        <v>1</v>
      </c>
      <c r="F34" s="26">
        <v>0</v>
      </c>
      <c r="G34" s="26">
        <v>0</v>
      </c>
      <c r="H34" s="26">
        <v>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 t="s">
        <v>211</v>
      </c>
    </row>
    <row r="35" spans="1:14" ht="18" x14ac:dyDescent="0.25">
      <c r="A35" s="25" t="s">
        <v>96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 t="s">
        <v>211</v>
      </c>
    </row>
    <row r="36" spans="1:14" ht="18" x14ac:dyDescent="0.25">
      <c r="A36" s="25" t="s">
        <v>227</v>
      </c>
      <c r="B36" s="26">
        <v>1</v>
      </c>
      <c r="C36" s="26">
        <v>1</v>
      </c>
      <c r="D36" s="26">
        <v>0</v>
      </c>
      <c r="E36" s="26">
        <v>1</v>
      </c>
      <c r="F36" s="26">
        <v>0</v>
      </c>
      <c r="G36" s="26">
        <v>0</v>
      </c>
      <c r="H36" s="26">
        <v>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 t="s">
        <v>211</v>
      </c>
    </row>
    <row r="37" spans="1:14" ht="18" x14ac:dyDescent="0.25">
      <c r="A37" s="25" t="s">
        <v>51</v>
      </c>
      <c r="B37" s="26">
        <v>1</v>
      </c>
      <c r="C37" s="26">
        <v>1</v>
      </c>
      <c r="D37" s="26">
        <v>1</v>
      </c>
      <c r="E37" s="26">
        <v>1</v>
      </c>
      <c r="F37" s="26">
        <v>0</v>
      </c>
      <c r="G37" s="26">
        <v>0</v>
      </c>
      <c r="H37" s="26">
        <v>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 t="s">
        <v>217</v>
      </c>
    </row>
    <row r="38" spans="1:14" ht="18" x14ac:dyDescent="0.25">
      <c r="A38" s="25" t="s">
        <v>97</v>
      </c>
      <c r="B38" s="26">
        <v>0</v>
      </c>
      <c r="C38" s="26">
        <v>0</v>
      </c>
      <c r="D38" s="26">
        <v>0</v>
      </c>
      <c r="E38" s="26">
        <v>1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 t="s">
        <v>211</v>
      </c>
    </row>
    <row r="39" spans="1:14" ht="18" x14ac:dyDescent="0.25">
      <c r="A39" s="28" t="s">
        <v>228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 t="s">
        <v>209</v>
      </c>
    </row>
    <row r="40" spans="1:14" ht="18" x14ac:dyDescent="0.25">
      <c r="A40" s="25" t="s">
        <v>229</v>
      </c>
      <c r="B40" s="26">
        <v>0</v>
      </c>
      <c r="C40" s="26">
        <v>1</v>
      </c>
      <c r="D40" s="26">
        <v>0</v>
      </c>
      <c r="E40" s="26">
        <v>1</v>
      </c>
      <c r="F40" s="26">
        <v>0</v>
      </c>
      <c r="G40" s="26">
        <v>0</v>
      </c>
      <c r="H40" s="26">
        <v>1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 t="s">
        <v>211</v>
      </c>
    </row>
    <row r="41" spans="1:14" ht="18" x14ac:dyDescent="0.25">
      <c r="A41" s="25" t="s">
        <v>141</v>
      </c>
      <c r="B41" s="26">
        <v>0</v>
      </c>
      <c r="C41" s="26">
        <v>1</v>
      </c>
      <c r="D41" s="26">
        <v>1</v>
      </c>
      <c r="E41" s="26">
        <v>1</v>
      </c>
      <c r="F41" s="26">
        <v>0</v>
      </c>
      <c r="G41" s="26">
        <v>0</v>
      </c>
      <c r="H41" s="26">
        <v>1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 t="s">
        <v>211</v>
      </c>
    </row>
    <row r="42" spans="1:14" ht="18" x14ac:dyDescent="0.25">
      <c r="A42" s="25" t="s">
        <v>172</v>
      </c>
      <c r="B42" s="26">
        <v>1</v>
      </c>
      <c r="C42" s="26">
        <v>1</v>
      </c>
      <c r="D42" s="26">
        <v>1</v>
      </c>
      <c r="E42" s="26">
        <v>1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 t="s">
        <v>211</v>
      </c>
    </row>
    <row r="43" spans="1:14" ht="18" x14ac:dyDescent="0.25">
      <c r="A43" s="25" t="s">
        <v>87</v>
      </c>
      <c r="B43" s="26">
        <v>1</v>
      </c>
      <c r="C43" s="26">
        <v>1</v>
      </c>
      <c r="D43" s="26">
        <v>1</v>
      </c>
      <c r="E43" s="26">
        <v>1</v>
      </c>
      <c r="F43" s="26">
        <v>0</v>
      </c>
      <c r="G43" s="26">
        <v>0</v>
      </c>
      <c r="H43" s="26">
        <v>1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 t="s">
        <v>211</v>
      </c>
    </row>
    <row r="44" spans="1:14" ht="18" x14ac:dyDescent="0.25">
      <c r="A44" s="25" t="s">
        <v>35</v>
      </c>
      <c r="B44" s="26">
        <v>1</v>
      </c>
      <c r="C44" s="26">
        <v>1</v>
      </c>
      <c r="D44" s="26">
        <v>1</v>
      </c>
      <c r="E44" s="26">
        <v>1</v>
      </c>
      <c r="F44" s="26">
        <v>1</v>
      </c>
      <c r="G44" s="26">
        <v>1</v>
      </c>
      <c r="H44" s="26">
        <v>1</v>
      </c>
      <c r="I44" s="26">
        <v>0</v>
      </c>
      <c r="J44" s="26">
        <v>1</v>
      </c>
      <c r="K44" s="26">
        <v>0</v>
      </c>
      <c r="L44" s="26">
        <v>0</v>
      </c>
      <c r="M44" s="26">
        <v>0</v>
      </c>
      <c r="N44" s="26" t="s">
        <v>217</v>
      </c>
    </row>
    <row r="45" spans="1:14" ht="18" x14ac:dyDescent="0.25">
      <c r="A45" s="25" t="s">
        <v>230</v>
      </c>
      <c r="B45" s="26">
        <v>1</v>
      </c>
      <c r="C45" s="26">
        <v>1</v>
      </c>
      <c r="D45" s="26">
        <v>1</v>
      </c>
      <c r="E45" s="26">
        <v>1</v>
      </c>
      <c r="F45" s="26">
        <v>0</v>
      </c>
      <c r="G45" s="26">
        <v>0</v>
      </c>
      <c r="H45" s="26">
        <v>1</v>
      </c>
      <c r="I45" s="26">
        <v>0</v>
      </c>
      <c r="J45" s="26">
        <v>1</v>
      </c>
      <c r="K45" s="26">
        <v>1</v>
      </c>
      <c r="L45" s="26">
        <v>0</v>
      </c>
      <c r="M45" s="26">
        <v>0</v>
      </c>
      <c r="N45" s="26" t="s">
        <v>217</v>
      </c>
    </row>
    <row r="46" spans="1:14" ht="18" x14ac:dyDescent="0.25">
      <c r="A46" s="25" t="s">
        <v>231</v>
      </c>
      <c r="B46" s="26">
        <v>0</v>
      </c>
      <c r="C46" s="26">
        <v>1</v>
      </c>
      <c r="D46" s="26">
        <v>1</v>
      </c>
      <c r="E46" s="26">
        <v>1</v>
      </c>
      <c r="F46" s="26">
        <v>0</v>
      </c>
      <c r="G46" s="26">
        <v>0</v>
      </c>
      <c r="H46" s="26">
        <v>1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 t="s">
        <v>211</v>
      </c>
    </row>
    <row r="47" spans="1:14" ht="18" x14ac:dyDescent="0.25">
      <c r="A47" s="25" t="s">
        <v>142</v>
      </c>
      <c r="B47" s="26">
        <v>0</v>
      </c>
      <c r="C47" s="26">
        <v>1</v>
      </c>
      <c r="D47" s="26">
        <v>1</v>
      </c>
      <c r="E47" s="26">
        <v>1</v>
      </c>
      <c r="F47" s="26">
        <v>0</v>
      </c>
      <c r="G47" s="26">
        <v>0</v>
      </c>
      <c r="H47" s="26">
        <v>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 t="s">
        <v>211</v>
      </c>
    </row>
    <row r="48" spans="1:14" ht="18" x14ac:dyDescent="0.25">
      <c r="A48" s="25" t="s">
        <v>53</v>
      </c>
      <c r="B48" s="26">
        <v>1</v>
      </c>
      <c r="C48" s="26">
        <v>1</v>
      </c>
      <c r="D48" s="26">
        <v>1</v>
      </c>
      <c r="E48" s="26">
        <v>1</v>
      </c>
      <c r="F48" s="26">
        <v>0</v>
      </c>
      <c r="G48" s="26">
        <v>0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 t="s">
        <v>217</v>
      </c>
    </row>
    <row r="49" spans="1:14" ht="18" x14ac:dyDescent="0.25">
      <c r="A49" s="25" t="s">
        <v>122</v>
      </c>
      <c r="B49" s="26">
        <v>0</v>
      </c>
      <c r="C49" s="26">
        <v>1</v>
      </c>
      <c r="D49" s="26">
        <v>0</v>
      </c>
      <c r="E49" s="26">
        <v>1</v>
      </c>
      <c r="F49" s="26">
        <v>0</v>
      </c>
      <c r="G49" s="26">
        <v>0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 t="s">
        <v>211</v>
      </c>
    </row>
    <row r="50" spans="1:14" ht="18" x14ac:dyDescent="0.25">
      <c r="A50" s="25" t="s">
        <v>232</v>
      </c>
      <c r="B50" s="26">
        <v>1</v>
      </c>
      <c r="C50" s="26">
        <v>1</v>
      </c>
      <c r="D50" s="26">
        <v>0</v>
      </c>
      <c r="E50" s="26">
        <v>1</v>
      </c>
      <c r="F50" s="26">
        <v>0</v>
      </c>
      <c r="G50" s="26">
        <v>0</v>
      </c>
      <c r="H50" s="26">
        <v>1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 t="s">
        <v>211</v>
      </c>
    </row>
    <row r="51" spans="1:14" ht="18" x14ac:dyDescent="0.25">
      <c r="A51" s="25" t="s">
        <v>185</v>
      </c>
      <c r="B51" s="26">
        <v>0</v>
      </c>
      <c r="C51" s="26">
        <v>1</v>
      </c>
      <c r="D51" s="26">
        <v>1</v>
      </c>
      <c r="E51" s="26">
        <v>1</v>
      </c>
      <c r="F51" s="26">
        <v>0</v>
      </c>
      <c r="G51" s="26">
        <v>0</v>
      </c>
      <c r="H51" s="26">
        <v>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 t="s">
        <v>211</v>
      </c>
    </row>
    <row r="52" spans="1:14" ht="18" x14ac:dyDescent="0.25">
      <c r="A52" s="25" t="s">
        <v>233</v>
      </c>
      <c r="B52" s="26">
        <v>0</v>
      </c>
      <c r="C52" s="26">
        <v>0</v>
      </c>
      <c r="D52" s="26">
        <v>0</v>
      </c>
      <c r="E52" s="26">
        <v>1</v>
      </c>
      <c r="F52" s="26">
        <v>0</v>
      </c>
      <c r="G52" s="26">
        <v>0</v>
      </c>
      <c r="H52" s="26">
        <v>1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 t="s">
        <v>211</v>
      </c>
    </row>
    <row r="53" spans="1:14" ht="18" x14ac:dyDescent="0.25">
      <c r="A53" s="25" t="s">
        <v>157</v>
      </c>
      <c r="B53" s="26">
        <v>1</v>
      </c>
      <c r="C53" s="26">
        <v>1</v>
      </c>
      <c r="D53" s="26">
        <v>1</v>
      </c>
      <c r="E53" s="26">
        <v>1</v>
      </c>
      <c r="F53" s="26">
        <v>0</v>
      </c>
      <c r="G53" s="26">
        <v>0</v>
      </c>
      <c r="H53" s="26">
        <v>1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 t="s">
        <v>211</v>
      </c>
    </row>
    <row r="54" spans="1:14" ht="18" x14ac:dyDescent="0.25">
      <c r="A54" s="25" t="s">
        <v>123</v>
      </c>
      <c r="B54" s="26">
        <v>0</v>
      </c>
      <c r="C54" s="26">
        <v>1</v>
      </c>
      <c r="D54" s="26">
        <v>0</v>
      </c>
      <c r="E54" s="26">
        <v>1</v>
      </c>
      <c r="F54" s="26">
        <v>0</v>
      </c>
      <c r="G54" s="26">
        <v>0</v>
      </c>
      <c r="H54" s="26">
        <v>1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 t="s">
        <v>211</v>
      </c>
    </row>
    <row r="55" spans="1:14" ht="18" x14ac:dyDescent="0.25">
      <c r="A55" s="25" t="s">
        <v>54</v>
      </c>
      <c r="B55" s="26">
        <v>1</v>
      </c>
      <c r="C55" s="26">
        <v>1</v>
      </c>
      <c r="D55" s="26">
        <v>1</v>
      </c>
      <c r="E55" s="26">
        <v>1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 t="s">
        <v>217</v>
      </c>
    </row>
    <row r="56" spans="1:14" ht="18" x14ac:dyDescent="0.25">
      <c r="A56" s="25" t="s">
        <v>33</v>
      </c>
      <c r="B56" s="26">
        <v>1</v>
      </c>
      <c r="C56" s="26">
        <v>1</v>
      </c>
      <c r="D56" s="26">
        <v>1</v>
      </c>
      <c r="E56" s="26">
        <v>1</v>
      </c>
      <c r="F56" s="26">
        <v>0</v>
      </c>
      <c r="G56" s="26">
        <v>0</v>
      </c>
      <c r="H56" s="26">
        <v>1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 t="s">
        <v>217</v>
      </c>
    </row>
    <row r="57" spans="1:14" ht="18" x14ac:dyDescent="0.25">
      <c r="A57" s="25" t="s">
        <v>20</v>
      </c>
      <c r="B57" s="26">
        <v>1</v>
      </c>
      <c r="C57" s="26">
        <v>1</v>
      </c>
      <c r="D57" s="26">
        <v>1</v>
      </c>
      <c r="E57" s="26">
        <v>1</v>
      </c>
      <c r="F57" s="26">
        <v>0</v>
      </c>
      <c r="G57" s="26">
        <v>0</v>
      </c>
      <c r="H57" s="26">
        <v>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 t="s">
        <v>217</v>
      </c>
    </row>
    <row r="58" spans="1:14" ht="18" x14ac:dyDescent="0.25">
      <c r="A58" s="25" t="s">
        <v>18</v>
      </c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0</v>
      </c>
      <c r="H58" s="26">
        <v>1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 t="s">
        <v>217</v>
      </c>
    </row>
    <row r="59" spans="1:14" ht="18" x14ac:dyDescent="0.25">
      <c r="A59" s="25" t="s">
        <v>234</v>
      </c>
      <c r="B59" s="26">
        <v>1</v>
      </c>
      <c r="C59" s="26">
        <v>1</v>
      </c>
      <c r="D59" s="26">
        <v>1</v>
      </c>
      <c r="E59" s="26">
        <v>1</v>
      </c>
      <c r="F59" s="26">
        <v>0</v>
      </c>
      <c r="G59" s="26">
        <v>0</v>
      </c>
      <c r="H59" s="26">
        <v>1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 t="s">
        <v>211</v>
      </c>
    </row>
    <row r="60" spans="1:14" ht="18" x14ac:dyDescent="0.25">
      <c r="A60" s="25" t="s">
        <v>178</v>
      </c>
      <c r="B60" s="26">
        <v>1</v>
      </c>
      <c r="C60" s="26">
        <v>1</v>
      </c>
      <c r="D60" s="26">
        <v>1</v>
      </c>
      <c r="E60" s="26">
        <v>1</v>
      </c>
      <c r="F60" s="26">
        <v>0</v>
      </c>
      <c r="G60" s="26">
        <v>0</v>
      </c>
      <c r="H60" s="26">
        <v>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 t="s">
        <v>211</v>
      </c>
    </row>
    <row r="61" spans="1:14" ht="18" x14ac:dyDescent="0.25">
      <c r="A61" s="25" t="s">
        <v>55</v>
      </c>
      <c r="B61" s="26">
        <v>1</v>
      </c>
      <c r="C61" s="26">
        <v>1</v>
      </c>
      <c r="D61" s="26">
        <v>1</v>
      </c>
      <c r="E61" s="26">
        <v>1</v>
      </c>
      <c r="F61" s="26">
        <v>0</v>
      </c>
      <c r="G61" s="26">
        <v>0</v>
      </c>
      <c r="H61" s="26">
        <v>1</v>
      </c>
      <c r="I61" s="26">
        <v>1</v>
      </c>
      <c r="J61" s="26">
        <v>0</v>
      </c>
      <c r="K61" s="26">
        <v>0</v>
      </c>
      <c r="L61" s="26">
        <v>0</v>
      </c>
      <c r="M61" s="26">
        <v>0</v>
      </c>
      <c r="N61" s="26" t="s">
        <v>217</v>
      </c>
    </row>
    <row r="62" spans="1:14" ht="18" x14ac:dyDescent="0.25">
      <c r="A62" s="28" t="s">
        <v>90</v>
      </c>
      <c r="B62" s="26">
        <v>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 t="s">
        <v>207</v>
      </c>
    </row>
    <row r="63" spans="1:14" ht="18" x14ac:dyDescent="0.25">
      <c r="A63" s="25" t="s">
        <v>56</v>
      </c>
      <c r="B63" s="26">
        <v>1</v>
      </c>
      <c r="C63" s="26">
        <v>1</v>
      </c>
      <c r="D63" s="26">
        <v>1</v>
      </c>
      <c r="E63" s="26">
        <v>1</v>
      </c>
      <c r="F63" s="26">
        <v>1</v>
      </c>
      <c r="G63" s="26">
        <v>1</v>
      </c>
      <c r="H63" s="26">
        <v>1</v>
      </c>
      <c r="I63" s="26">
        <v>0</v>
      </c>
      <c r="J63" s="26">
        <v>0</v>
      </c>
      <c r="K63" s="26">
        <v>1</v>
      </c>
      <c r="L63" s="26">
        <v>0</v>
      </c>
      <c r="M63" s="26">
        <v>0</v>
      </c>
      <c r="N63" s="26" t="s">
        <v>217</v>
      </c>
    </row>
    <row r="64" spans="1:14" ht="18" x14ac:dyDescent="0.25">
      <c r="A64" s="25" t="s">
        <v>98</v>
      </c>
      <c r="B64" s="26">
        <v>0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 t="s">
        <v>211</v>
      </c>
    </row>
    <row r="65" spans="1:14" ht="18" x14ac:dyDescent="0.25">
      <c r="A65" s="25" t="s">
        <v>193</v>
      </c>
      <c r="B65" s="26">
        <v>1</v>
      </c>
      <c r="C65" s="26">
        <v>1</v>
      </c>
      <c r="D65" s="26">
        <v>1</v>
      </c>
      <c r="E65" s="26">
        <v>1</v>
      </c>
      <c r="F65" s="26">
        <v>0</v>
      </c>
      <c r="G65" s="26">
        <v>0</v>
      </c>
      <c r="H65" s="26">
        <v>1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 t="s">
        <v>211</v>
      </c>
    </row>
    <row r="66" spans="1:14" ht="18" x14ac:dyDescent="0.25">
      <c r="A66" s="25" t="s">
        <v>235</v>
      </c>
      <c r="B66" s="26">
        <v>1</v>
      </c>
      <c r="C66" s="26">
        <v>1</v>
      </c>
      <c r="D66" s="26">
        <v>1</v>
      </c>
      <c r="E66" s="26">
        <v>1</v>
      </c>
      <c r="F66" s="26">
        <v>0</v>
      </c>
      <c r="G66" s="26">
        <v>0</v>
      </c>
      <c r="H66" s="26">
        <v>1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 t="s">
        <v>211</v>
      </c>
    </row>
    <row r="67" spans="1:14" ht="18" x14ac:dyDescent="0.25">
      <c r="A67" s="25" t="s">
        <v>236</v>
      </c>
      <c r="B67" s="26">
        <v>1</v>
      </c>
      <c r="C67" s="26">
        <v>1</v>
      </c>
      <c r="D67" s="26">
        <v>0</v>
      </c>
      <c r="E67" s="26">
        <v>1</v>
      </c>
      <c r="F67" s="26">
        <v>0</v>
      </c>
      <c r="G67" s="26">
        <v>0</v>
      </c>
      <c r="H67" s="26">
        <v>1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 t="s">
        <v>211</v>
      </c>
    </row>
    <row r="68" spans="1:14" ht="18" x14ac:dyDescent="0.25">
      <c r="A68" s="28" t="s">
        <v>91</v>
      </c>
      <c r="B68" s="26">
        <v>1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1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 t="s">
        <v>209</v>
      </c>
    </row>
    <row r="69" spans="1:14" ht="18" x14ac:dyDescent="0.25">
      <c r="A69" s="25" t="s">
        <v>109</v>
      </c>
      <c r="B69" s="26">
        <v>0</v>
      </c>
      <c r="C69" s="26">
        <v>1</v>
      </c>
      <c r="D69" s="26">
        <v>1</v>
      </c>
      <c r="E69" s="26">
        <v>1</v>
      </c>
      <c r="F69" s="26">
        <v>0</v>
      </c>
      <c r="G69" s="26">
        <v>0</v>
      </c>
      <c r="H69" s="26">
        <v>1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 t="s">
        <v>211</v>
      </c>
    </row>
    <row r="70" spans="1:14" ht="18" x14ac:dyDescent="0.25">
      <c r="A70" s="25" t="s">
        <v>237</v>
      </c>
      <c r="B70" s="26">
        <v>1</v>
      </c>
      <c r="C70" s="26">
        <v>1</v>
      </c>
      <c r="D70" s="26">
        <v>0</v>
      </c>
      <c r="E70" s="26">
        <v>1</v>
      </c>
      <c r="F70" s="26">
        <v>0</v>
      </c>
      <c r="G70" s="26">
        <v>0</v>
      </c>
      <c r="H70" s="26">
        <v>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 t="s">
        <v>215</v>
      </c>
    </row>
    <row r="71" spans="1:14" ht="18" x14ac:dyDescent="0.25">
      <c r="A71" s="25" t="s">
        <v>179</v>
      </c>
      <c r="B71" s="26">
        <v>1</v>
      </c>
      <c r="C71" s="26">
        <v>1</v>
      </c>
      <c r="D71" s="26">
        <v>1</v>
      </c>
      <c r="E71" s="26">
        <v>1</v>
      </c>
      <c r="F71" s="26">
        <v>0</v>
      </c>
      <c r="G71" s="26">
        <v>0</v>
      </c>
      <c r="H71" s="26">
        <v>1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 t="s">
        <v>211</v>
      </c>
    </row>
    <row r="72" spans="1:14" ht="18" x14ac:dyDescent="0.25">
      <c r="A72" s="25" t="s">
        <v>191</v>
      </c>
      <c r="B72" s="26">
        <v>1</v>
      </c>
      <c r="C72" s="26">
        <v>1</v>
      </c>
      <c r="D72" s="26">
        <v>1</v>
      </c>
      <c r="E72" s="26">
        <v>1</v>
      </c>
      <c r="F72" s="26">
        <v>0</v>
      </c>
      <c r="G72" s="26">
        <v>0</v>
      </c>
      <c r="H72" s="26">
        <v>1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 t="s">
        <v>211</v>
      </c>
    </row>
    <row r="73" spans="1:14" ht="18" x14ac:dyDescent="0.25">
      <c r="A73" s="25" t="s">
        <v>198</v>
      </c>
      <c r="B73" s="26">
        <v>1</v>
      </c>
      <c r="C73" s="26">
        <v>1</v>
      </c>
      <c r="D73" s="26">
        <v>1</v>
      </c>
      <c r="E73" s="26">
        <v>1</v>
      </c>
      <c r="F73" s="26">
        <v>0</v>
      </c>
      <c r="G73" s="26">
        <v>0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 t="s">
        <v>211</v>
      </c>
    </row>
    <row r="74" spans="1:14" ht="18" x14ac:dyDescent="0.25">
      <c r="A74" s="25" t="s">
        <v>145</v>
      </c>
      <c r="B74" s="26">
        <v>1</v>
      </c>
      <c r="C74" s="26">
        <v>1</v>
      </c>
      <c r="D74" s="26">
        <v>1</v>
      </c>
      <c r="E74" s="26">
        <v>1</v>
      </c>
      <c r="F74" s="26">
        <v>0</v>
      </c>
      <c r="G74" s="26">
        <v>0</v>
      </c>
      <c r="H74" s="26">
        <v>1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 t="s">
        <v>211</v>
      </c>
    </row>
    <row r="75" spans="1:14" ht="18" x14ac:dyDescent="0.25">
      <c r="A75" s="25" t="s">
        <v>173</v>
      </c>
      <c r="B75" s="26">
        <v>1</v>
      </c>
      <c r="C75" s="26">
        <v>1</v>
      </c>
      <c r="D75" s="26">
        <v>1</v>
      </c>
      <c r="E75" s="26">
        <v>1</v>
      </c>
      <c r="F75" s="26">
        <v>0</v>
      </c>
      <c r="G75" s="26">
        <v>0</v>
      </c>
      <c r="H75" s="26">
        <v>1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 t="s">
        <v>211</v>
      </c>
    </row>
    <row r="76" spans="1:14" ht="18" x14ac:dyDescent="0.25">
      <c r="A76" s="25" t="s">
        <v>99</v>
      </c>
      <c r="B76" s="26">
        <v>0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1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 t="s">
        <v>211</v>
      </c>
    </row>
    <row r="77" spans="1:14" ht="18" x14ac:dyDescent="0.25">
      <c r="A77" s="25" t="s">
        <v>34</v>
      </c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>
        <v>0</v>
      </c>
      <c r="H77" s="26">
        <v>1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 t="s">
        <v>217</v>
      </c>
    </row>
    <row r="78" spans="1:14" ht="18" x14ac:dyDescent="0.25">
      <c r="A78" s="25" t="s">
        <v>140</v>
      </c>
      <c r="B78" s="26">
        <v>0</v>
      </c>
      <c r="C78" s="26">
        <v>1</v>
      </c>
      <c r="D78" s="26">
        <v>1</v>
      </c>
      <c r="E78" s="26">
        <v>1</v>
      </c>
      <c r="F78" s="26">
        <v>0</v>
      </c>
      <c r="G78" s="26">
        <v>0</v>
      </c>
      <c r="H78" s="26">
        <v>1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 t="s">
        <v>211</v>
      </c>
    </row>
    <row r="79" spans="1:14" ht="18" x14ac:dyDescent="0.25">
      <c r="A79" s="25" t="s">
        <v>238</v>
      </c>
      <c r="B79" s="26">
        <v>1</v>
      </c>
      <c r="C79" s="26">
        <v>1</v>
      </c>
      <c r="D79" s="26">
        <v>0</v>
      </c>
      <c r="E79" s="26">
        <v>1</v>
      </c>
      <c r="F79" s="26">
        <v>0</v>
      </c>
      <c r="G79" s="26">
        <v>0</v>
      </c>
      <c r="H79" s="26">
        <v>1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 t="s">
        <v>211</v>
      </c>
    </row>
    <row r="80" spans="1:14" ht="18" x14ac:dyDescent="0.25">
      <c r="A80" s="25" t="s">
        <v>82</v>
      </c>
      <c r="B80" s="26">
        <v>1</v>
      </c>
      <c r="C80" s="26">
        <v>1</v>
      </c>
      <c r="D80" s="26">
        <v>0</v>
      </c>
      <c r="E80" s="26">
        <v>1</v>
      </c>
      <c r="F80" s="26">
        <v>0</v>
      </c>
      <c r="G80" s="26">
        <v>0</v>
      </c>
      <c r="H80" s="26">
        <v>1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 t="s">
        <v>211</v>
      </c>
    </row>
    <row r="81" spans="1:14" ht="18" x14ac:dyDescent="0.25">
      <c r="A81" s="25" t="s">
        <v>110</v>
      </c>
      <c r="B81" s="26">
        <v>0</v>
      </c>
      <c r="C81" s="26">
        <v>1</v>
      </c>
      <c r="D81" s="26">
        <v>1</v>
      </c>
      <c r="E81" s="26">
        <v>1</v>
      </c>
      <c r="F81" s="26">
        <v>0</v>
      </c>
      <c r="G81" s="26">
        <v>0</v>
      </c>
      <c r="H81" s="26">
        <v>1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 t="s">
        <v>211</v>
      </c>
    </row>
    <row r="82" spans="1:14" ht="18" x14ac:dyDescent="0.25">
      <c r="A82" s="25" t="s">
        <v>85</v>
      </c>
      <c r="B82" s="26">
        <v>1</v>
      </c>
      <c r="C82" s="26">
        <v>1</v>
      </c>
      <c r="D82" s="26">
        <v>1</v>
      </c>
      <c r="E82" s="26">
        <v>1</v>
      </c>
      <c r="F82" s="26">
        <v>0</v>
      </c>
      <c r="G82" s="26">
        <v>0</v>
      </c>
      <c r="H82" s="26">
        <v>1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 t="s">
        <v>211</v>
      </c>
    </row>
    <row r="83" spans="1:14" ht="18" x14ac:dyDescent="0.25">
      <c r="A83" s="25" t="s">
        <v>116</v>
      </c>
      <c r="B83" s="26">
        <v>1</v>
      </c>
      <c r="C83" s="26">
        <v>1</v>
      </c>
      <c r="D83" s="26">
        <v>1</v>
      </c>
      <c r="E83" s="26">
        <v>1</v>
      </c>
      <c r="F83" s="26">
        <v>0</v>
      </c>
      <c r="G83" s="26">
        <v>0</v>
      </c>
      <c r="H83" s="26">
        <v>1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 t="s">
        <v>211</v>
      </c>
    </row>
    <row r="84" spans="1:14" ht="18" x14ac:dyDescent="0.25">
      <c r="A84" s="25" t="s">
        <v>58</v>
      </c>
      <c r="B84" s="26">
        <v>1</v>
      </c>
      <c r="C84" s="26">
        <v>1</v>
      </c>
      <c r="D84" s="26">
        <v>1</v>
      </c>
      <c r="E84" s="26">
        <v>1</v>
      </c>
      <c r="F84" s="26">
        <v>1</v>
      </c>
      <c r="G84" s="26">
        <v>0</v>
      </c>
      <c r="H84" s="26">
        <v>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 t="s">
        <v>217</v>
      </c>
    </row>
    <row r="85" spans="1:14" ht="18" x14ac:dyDescent="0.25">
      <c r="A85" s="25" t="s">
        <v>239</v>
      </c>
      <c r="B85" s="26">
        <v>1</v>
      </c>
      <c r="C85" s="26">
        <v>1</v>
      </c>
      <c r="D85" s="26">
        <v>0</v>
      </c>
      <c r="E85" s="26">
        <v>1</v>
      </c>
      <c r="F85" s="26">
        <v>0</v>
      </c>
      <c r="G85" s="26">
        <v>0</v>
      </c>
      <c r="H85" s="26">
        <v>1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 t="s">
        <v>211</v>
      </c>
    </row>
    <row r="86" spans="1:14" ht="18" x14ac:dyDescent="0.25">
      <c r="A86" s="25" t="s">
        <v>169</v>
      </c>
      <c r="B86" s="26">
        <v>1</v>
      </c>
      <c r="C86" s="26">
        <v>1</v>
      </c>
      <c r="D86" s="26">
        <v>1</v>
      </c>
      <c r="E86" s="26">
        <v>1</v>
      </c>
      <c r="F86" s="26">
        <v>0</v>
      </c>
      <c r="G86" s="26">
        <v>0</v>
      </c>
      <c r="H86" s="26">
        <v>1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 t="s">
        <v>211</v>
      </c>
    </row>
    <row r="87" spans="1:14" ht="18" x14ac:dyDescent="0.25">
      <c r="A87" s="25" t="s">
        <v>240</v>
      </c>
      <c r="B87" s="26">
        <v>0</v>
      </c>
      <c r="C87" s="26">
        <v>1</v>
      </c>
      <c r="D87" s="26">
        <v>1</v>
      </c>
      <c r="E87" s="26">
        <v>1</v>
      </c>
      <c r="F87" s="26">
        <v>0</v>
      </c>
      <c r="G87" s="26">
        <v>0</v>
      </c>
      <c r="H87" s="26">
        <v>1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 t="s">
        <v>211</v>
      </c>
    </row>
    <row r="88" spans="1:14" ht="18" x14ac:dyDescent="0.25">
      <c r="A88" s="25" t="s">
        <v>241</v>
      </c>
      <c r="B88" s="26">
        <v>1</v>
      </c>
      <c r="C88" s="26">
        <v>1</v>
      </c>
      <c r="D88" s="26">
        <v>1</v>
      </c>
      <c r="E88" s="26">
        <v>1</v>
      </c>
      <c r="F88" s="26">
        <v>0</v>
      </c>
      <c r="G88" s="26">
        <v>0</v>
      </c>
      <c r="H88" s="26">
        <v>1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 t="s">
        <v>211</v>
      </c>
    </row>
    <row r="89" spans="1:14" ht="18" x14ac:dyDescent="0.25">
      <c r="A89" s="25" t="s">
        <v>174</v>
      </c>
      <c r="B89" s="26">
        <v>1</v>
      </c>
      <c r="C89" s="26">
        <v>1</v>
      </c>
      <c r="D89" s="26">
        <v>1</v>
      </c>
      <c r="E89" s="26">
        <v>1</v>
      </c>
      <c r="F89" s="26">
        <v>0</v>
      </c>
      <c r="G89" s="26">
        <v>0</v>
      </c>
      <c r="H89" s="26">
        <v>1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 t="s">
        <v>211</v>
      </c>
    </row>
    <row r="90" spans="1:14" ht="18" x14ac:dyDescent="0.25">
      <c r="A90" s="25" t="s">
        <v>22</v>
      </c>
      <c r="B90" s="26">
        <v>1</v>
      </c>
      <c r="C90" s="26">
        <v>1</v>
      </c>
      <c r="D90" s="26">
        <v>1</v>
      </c>
      <c r="E90" s="26">
        <v>1</v>
      </c>
      <c r="F90" s="26">
        <v>0</v>
      </c>
      <c r="G90" s="26">
        <v>0</v>
      </c>
      <c r="H90" s="26">
        <v>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 t="s">
        <v>217</v>
      </c>
    </row>
    <row r="91" spans="1:14" ht="18" x14ac:dyDescent="0.25">
      <c r="A91" s="25" t="s">
        <v>59</v>
      </c>
      <c r="B91" s="26">
        <v>1</v>
      </c>
      <c r="C91" s="26">
        <v>1</v>
      </c>
      <c r="D91" s="26">
        <v>1</v>
      </c>
      <c r="E91" s="26">
        <v>1</v>
      </c>
      <c r="F91" s="26">
        <v>1</v>
      </c>
      <c r="G91" s="26">
        <v>0</v>
      </c>
      <c r="H91" s="26">
        <v>1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 t="s">
        <v>217</v>
      </c>
    </row>
    <row r="92" spans="1:14" ht="18" x14ac:dyDescent="0.25">
      <c r="A92" s="25" t="s">
        <v>37</v>
      </c>
      <c r="B92" s="26">
        <v>1</v>
      </c>
      <c r="C92" s="26">
        <v>1</v>
      </c>
      <c r="D92" s="26">
        <v>1</v>
      </c>
      <c r="E92" s="26">
        <v>1</v>
      </c>
      <c r="F92" s="26">
        <v>1</v>
      </c>
      <c r="G92" s="26">
        <v>0</v>
      </c>
      <c r="H92" s="26">
        <v>1</v>
      </c>
      <c r="I92" s="26">
        <v>1</v>
      </c>
      <c r="J92" s="26">
        <v>0</v>
      </c>
      <c r="K92" s="26">
        <v>0</v>
      </c>
      <c r="L92" s="26">
        <v>0</v>
      </c>
      <c r="M92" s="26">
        <v>0</v>
      </c>
      <c r="N92" s="26" t="s">
        <v>217</v>
      </c>
    </row>
    <row r="93" spans="1:14" ht="18" x14ac:dyDescent="0.25">
      <c r="A93" s="25" t="s">
        <v>242</v>
      </c>
      <c r="B93" s="26">
        <v>0</v>
      </c>
      <c r="C93" s="26">
        <v>0</v>
      </c>
      <c r="D93" s="26">
        <v>0</v>
      </c>
      <c r="E93" s="26">
        <v>1</v>
      </c>
      <c r="F93" s="26">
        <v>0</v>
      </c>
      <c r="G93" s="26">
        <v>0</v>
      </c>
      <c r="H93" s="26">
        <v>1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 t="s">
        <v>211</v>
      </c>
    </row>
    <row r="94" spans="1:14" ht="18" x14ac:dyDescent="0.25">
      <c r="A94" s="25" t="s">
        <v>243</v>
      </c>
      <c r="B94" s="26">
        <v>1</v>
      </c>
      <c r="C94" s="26">
        <v>1</v>
      </c>
      <c r="D94" s="26">
        <v>1</v>
      </c>
      <c r="E94" s="26">
        <v>1</v>
      </c>
      <c r="F94" s="26">
        <v>0</v>
      </c>
      <c r="G94" s="26">
        <v>0</v>
      </c>
      <c r="H94" s="26">
        <v>1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 t="s">
        <v>211</v>
      </c>
    </row>
    <row r="95" spans="1:14" ht="18" x14ac:dyDescent="0.25">
      <c r="A95" s="25" t="s">
        <v>100</v>
      </c>
      <c r="B95" s="26">
        <v>0</v>
      </c>
      <c r="C95" s="26">
        <v>0</v>
      </c>
      <c r="D95" s="26">
        <v>0</v>
      </c>
      <c r="E95" s="26">
        <v>1</v>
      </c>
      <c r="F95" s="26">
        <v>0</v>
      </c>
      <c r="G95" s="26">
        <v>0</v>
      </c>
      <c r="H95" s="26">
        <v>1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 t="s">
        <v>211</v>
      </c>
    </row>
    <row r="96" spans="1:14" ht="18" x14ac:dyDescent="0.25">
      <c r="A96" s="25" t="s">
        <v>111</v>
      </c>
      <c r="B96" s="26">
        <v>0</v>
      </c>
      <c r="C96" s="26">
        <v>1</v>
      </c>
      <c r="D96" s="26">
        <v>1</v>
      </c>
      <c r="E96" s="26">
        <v>1</v>
      </c>
      <c r="F96" s="26">
        <v>0</v>
      </c>
      <c r="G96" s="26">
        <v>0</v>
      </c>
      <c r="H96" s="26">
        <v>1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 t="s">
        <v>211</v>
      </c>
    </row>
    <row r="97" spans="1:14" ht="18" x14ac:dyDescent="0.25">
      <c r="A97" s="25" t="s">
        <v>175</v>
      </c>
      <c r="B97" s="26">
        <v>1</v>
      </c>
      <c r="C97" s="26">
        <v>1</v>
      </c>
      <c r="D97" s="26">
        <v>1</v>
      </c>
      <c r="E97" s="26">
        <v>1</v>
      </c>
      <c r="F97" s="26">
        <v>0</v>
      </c>
      <c r="G97" s="26">
        <v>0</v>
      </c>
      <c r="H97" s="26">
        <v>1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 t="s">
        <v>211</v>
      </c>
    </row>
    <row r="98" spans="1:14" ht="18" x14ac:dyDescent="0.25">
      <c r="A98" s="25" t="s">
        <v>124</v>
      </c>
      <c r="B98" s="26">
        <v>0</v>
      </c>
      <c r="C98" s="26">
        <v>1</v>
      </c>
      <c r="D98" s="26">
        <v>0</v>
      </c>
      <c r="E98" s="26">
        <v>1</v>
      </c>
      <c r="F98" s="26">
        <v>0</v>
      </c>
      <c r="G98" s="26">
        <v>0</v>
      </c>
      <c r="H98" s="26">
        <v>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 t="s">
        <v>211</v>
      </c>
    </row>
    <row r="99" spans="1:14" ht="18" x14ac:dyDescent="0.25">
      <c r="A99" s="25" t="s">
        <v>244</v>
      </c>
      <c r="B99" s="26">
        <v>1</v>
      </c>
      <c r="C99" s="26">
        <v>1</v>
      </c>
      <c r="D99" s="26">
        <v>1</v>
      </c>
      <c r="E99" s="26">
        <v>1</v>
      </c>
      <c r="F99" s="26">
        <v>0</v>
      </c>
      <c r="G99" s="26">
        <v>0</v>
      </c>
      <c r="H99" s="26">
        <v>1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 t="s">
        <v>217</v>
      </c>
    </row>
    <row r="100" spans="1:14" ht="18" x14ac:dyDescent="0.25">
      <c r="A100" s="25" t="s">
        <v>61</v>
      </c>
      <c r="B100" s="26">
        <v>1</v>
      </c>
      <c r="C100" s="26">
        <v>1</v>
      </c>
      <c r="D100" s="26">
        <v>1</v>
      </c>
      <c r="E100" s="26">
        <v>1</v>
      </c>
      <c r="F100" s="26">
        <v>0</v>
      </c>
      <c r="G100" s="26">
        <v>0</v>
      </c>
      <c r="H100" s="26">
        <v>1</v>
      </c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6" t="s">
        <v>217</v>
      </c>
    </row>
    <row r="101" spans="1:14" ht="18" x14ac:dyDescent="0.25">
      <c r="A101" s="25" t="s">
        <v>130</v>
      </c>
      <c r="B101" s="26">
        <v>1</v>
      </c>
      <c r="C101" s="26">
        <v>1</v>
      </c>
      <c r="D101" s="26">
        <v>0</v>
      </c>
      <c r="E101" s="26">
        <v>1</v>
      </c>
      <c r="F101" s="26">
        <v>0</v>
      </c>
      <c r="G101" s="26">
        <v>0</v>
      </c>
      <c r="H101" s="26">
        <v>1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 t="s">
        <v>211</v>
      </c>
    </row>
    <row r="102" spans="1:14" ht="18" x14ac:dyDescent="0.25">
      <c r="A102" s="25" t="s">
        <v>101</v>
      </c>
      <c r="B102" s="26">
        <v>0</v>
      </c>
      <c r="C102" s="26">
        <v>0</v>
      </c>
      <c r="D102" s="26">
        <v>0</v>
      </c>
      <c r="E102" s="26">
        <v>1</v>
      </c>
      <c r="F102" s="26">
        <v>0</v>
      </c>
      <c r="G102" s="26">
        <v>0</v>
      </c>
      <c r="H102" s="26">
        <v>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 t="s">
        <v>211</v>
      </c>
    </row>
    <row r="103" spans="1:14" ht="18" x14ac:dyDescent="0.25">
      <c r="A103" s="25" t="s">
        <v>245</v>
      </c>
      <c r="B103" s="26">
        <v>1</v>
      </c>
      <c r="C103" s="26">
        <v>1</v>
      </c>
      <c r="D103" s="26">
        <v>1</v>
      </c>
      <c r="E103" s="26">
        <v>1</v>
      </c>
      <c r="F103" s="26">
        <v>0</v>
      </c>
      <c r="G103" s="26">
        <v>0</v>
      </c>
      <c r="H103" s="26">
        <v>1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 t="s">
        <v>211</v>
      </c>
    </row>
    <row r="104" spans="1:14" ht="18" x14ac:dyDescent="0.25">
      <c r="A104" s="25" t="s">
        <v>146</v>
      </c>
      <c r="B104" s="26">
        <v>1</v>
      </c>
      <c r="C104" s="26">
        <v>1</v>
      </c>
      <c r="D104" s="26">
        <v>1</v>
      </c>
      <c r="E104" s="26">
        <v>1</v>
      </c>
      <c r="F104" s="26">
        <v>0</v>
      </c>
      <c r="G104" s="26">
        <v>0</v>
      </c>
      <c r="H104" s="26">
        <v>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 t="s">
        <v>211</v>
      </c>
    </row>
    <row r="105" spans="1:14" ht="18" x14ac:dyDescent="0.25">
      <c r="A105" s="25" t="s">
        <v>117</v>
      </c>
      <c r="B105" s="26">
        <v>1</v>
      </c>
      <c r="C105" s="26">
        <v>1</v>
      </c>
      <c r="D105" s="26">
        <v>1</v>
      </c>
      <c r="E105" s="26">
        <v>1</v>
      </c>
      <c r="F105" s="26">
        <v>0</v>
      </c>
      <c r="G105" s="26">
        <v>0</v>
      </c>
      <c r="H105" s="26">
        <v>1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 t="s">
        <v>211</v>
      </c>
    </row>
    <row r="106" spans="1:14" ht="18" x14ac:dyDescent="0.25">
      <c r="A106" s="25" t="s">
        <v>203</v>
      </c>
      <c r="B106" s="26">
        <v>1</v>
      </c>
      <c r="C106" s="26">
        <v>1</v>
      </c>
      <c r="D106" s="26">
        <v>0</v>
      </c>
      <c r="E106" s="26">
        <v>1</v>
      </c>
      <c r="F106" s="26">
        <v>0</v>
      </c>
      <c r="G106" s="26">
        <v>0</v>
      </c>
      <c r="H106" s="26">
        <v>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 t="s">
        <v>211</v>
      </c>
    </row>
    <row r="107" spans="1:14" ht="18" x14ac:dyDescent="0.25">
      <c r="A107" s="25" t="s">
        <v>112</v>
      </c>
      <c r="B107" s="26">
        <v>0</v>
      </c>
      <c r="C107" s="26">
        <v>1</v>
      </c>
      <c r="D107" s="26">
        <v>1</v>
      </c>
      <c r="E107" s="26">
        <v>1</v>
      </c>
      <c r="F107" s="26">
        <v>0</v>
      </c>
      <c r="G107" s="26">
        <v>0</v>
      </c>
      <c r="H107" s="26">
        <v>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 t="s">
        <v>211</v>
      </c>
    </row>
    <row r="108" spans="1:14" ht="18" x14ac:dyDescent="0.25">
      <c r="A108" s="25" t="s">
        <v>147</v>
      </c>
      <c r="B108" s="26">
        <v>1</v>
      </c>
      <c r="C108" s="26">
        <v>1</v>
      </c>
      <c r="D108" s="26">
        <v>1</v>
      </c>
      <c r="E108" s="26">
        <v>1</v>
      </c>
      <c r="F108" s="26">
        <v>0</v>
      </c>
      <c r="G108" s="26">
        <v>0</v>
      </c>
      <c r="H108" s="26">
        <v>1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 t="s">
        <v>211</v>
      </c>
    </row>
    <row r="109" spans="1:14" ht="18" x14ac:dyDescent="0.25">
      <c r="A109" s="25" t="s">
        <v>158</v>
      </c>
      <c r="B109" s="26">
        <v>1</v>
      </c>
      <c r="C109" s="26">
        <v>1</v>
      </c>
      <c r="D109" s="26">
        <v>1</v>
      </c>
      <c r="E109" s="26">
        <v>1</v>
      </c>
      <c r="F109" s="26">
        <v>0</v>
      </c>
      <c r="G109" s="26">
        <v>0</v>
      </c>
      <c r="H109" s="26">
        <v>1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 t="s">
        <v>211</v>
      </c>
    </row>
    <row r="110" spans="1:14" ht="18" x14ac:dyDescent="0.25">
      <c r="A110" s="25" t="s">
        <v>62</v>
      </c>
      <c r="B110" s="26">
        <v>1</v>
      </c>
      <c r="C110" s="26">
        <v>1</v>
      </c>
      <c r="D110" s="26">
        <v>0</v>
      </c>
      <c r="E110" s="26">
        <v>1</v>
      </c>
      <c r="F110" s="26">
        <v>0</v>
      </c>
      <c r="G110" s="26">
        <v>0</v>
      </c>
      <c r="H110" s="26">
        <v>1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 t="s">
        <v>216</v>
      </c>
    </row>
    <row r="111" spans="1:14" ht="18" x14ac:dyDescent="0.25">
      <c r="A111" s="25" t="s">
        <v>219</v>
      </c>
      <c r="B111" s="26">
        <v>1</v>
      </c>
      <c r="C111" s="26">
        <v>1</v>
      </c>
      <c r="D111" s="26">
        <v>1</v>
      </c>
      <c r="E111" s="26">
        <v>1</v>
      </c>
      <c r="F111" s="26">
        <v>0</v>
      </c>
      <c r="G111" s="26">
        <v>0</v>
      </c>
      <c r="H111" s="26">
        <v>1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 t="s">
        <v>211</v>
      </c>
    </row>
    <row r="112" spans="1:14" ht="18" x14ac:dyDescent="0.25">
      <c r="A112" s="25" t="s">
        <v>102</v>
      </c>
      <c r="B112" s="26">
        <v>0</v>
      </c>
      <c r="C112" s="26">
        <v>0</v>
      </c>
      <c r="D112" s="26">
        <v>0</v>
      </c>
      <c r="E112" s="26">
        <v>1</v>
      </c>
      <c r="F112" s="26">
        <v>0</v>
      </c>
      <c r="G112" s="26">
        <v>0</v>
      </c>
      <c r="H112" s="26">
        <v>1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 t="s">
        <v>211</v>
      </c>
    </row>
    <row r="113" spans="1:14" ht="18" x14ac:dyDescent="0.25">
      <c r="A113" s="25" t="s">
        <v>63</v>
      </c>
      <c r="B113" s="26">
        <v>1</v>
      </c>
      <c r="C113" s="26">
        <v>1</v>
      </c>
      <c r="D113" s="26">
        <v>1</v>
      </c>
      <c r="E113" s="26">
        <v>1</v>
      </c>
      <c r="F113" s="26">
        <v>0</v>
      </c>
      <c r="G113" s="26">
        <v>0</v>
      </c>
      <c r="H113" s="26">
        <v>1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 t="s">
        <v>217</v>
      </c>
    </row>
    <row r="114" spans="1:14" ht="18" x14ac:dyDescent="0.25">
      <c r="A114" s="25" t="s">
        <v>168</v>
      </c>
      <c r="B114" s="26">
        <v>1</v>
      </c>
      <c r="C114" s="26">
        <v>1</v>
      </c>
      <c r="D114" s="26">
        <v>1</v>
      </c>
      <c r="E114" s="26">
        <v>1</v>
      </c>
      <c r="F114" s="26">
        <v>1</v>
      </c>
      <c r="G114" s="26">
        <v>0</v>
      </c>
      <c r="H114" s="26">
        <v>1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 t="s">
        <v>217</v>
      </c>
    </row>
    <row r="115" spans="1:14" ht="18" x14ac:dyDescent="0.25">
      <c r="A115" s="25" t="s">
        <v>176</v>
      </c>
      <c r="B115" s="26">
        <v>1</v>
      </c>
      <c r="C115" s="26">
        <v>1</v>
      </c>
      <c r="D115" s="26">
        <v>1</v>
      </c>
      <c r="E115" s="26">
        <v>1</v>
      </c>
      <c r="F115" s="26">
        <v>0</v>
      </c>
      <c r="G115" s="26">
        <v>0</v>
      </c>
      <c r="H115" s="26">
        <v>1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 t="s">
        <v>211</v>
      </c>
    </row>
    <row r="116" spans="1:14" ht="18" x14ac:dyDescent="0.25">
      <c r="A116" s="25" t="s">
        <v>86</v>
      </c>
      <c r="B116" s="26">
        <v>1</v>
      </c>
      <c r="C116" s="26">
        <v>1</v>
      </c>
      <c r="D116" s="26">
        <v>1</v>
      </c>
      <c r="E116" s="26">
        <v>1</v>
      </c>
      <c r="F116" s="26">
        <v>0</v>
      </c>
      <c r="G116" s="26">
        <v>0</v>
      </c>
      <c r="H116" s="26">
        <v>1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 t="s">
        <v>211</v>
      </c>
    </row>
    <row r="117" spans="1:14" ht="18" x14ac:dyDescent="0.25">
      <c r="A117" s="25" t="s">
        <v>118</v>
      </c>
      <c r="B117" s="26">
        <v>1</v>
      </c>
      <c r="C117" s="26">
        <v>1</v>
      </c>
      <c r="D117" s="26">
        <v>1</v>
      </c>
      <c r="E117" s="26">
        <v>1</v>
      </c>
      <c r="F117" s="26">
        <v>0</v>
      </c>
      <c r="G117" s="26">
        <v>0</v>
      </c>
      <c r="H117" s="26">
        <v>1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 t="s">
        <v>211</v>
      </c>
    </row>
    <row r="118" spans="1:14" ht="18" x14ac:dyDescent="0.25">
      <c r="A118" s="25" t="s">
        <v>177</v>
      </c>
      <c r="B118" s="26">
        <v>1</v>
      </c>
      <c r="C118" s="26">
        <v>1</v>
      </c>
      <c r="D118" s="26">
        <v>1</v>
      </c>
      <c r="E118" s="26">
        <v>1</v>
      </c>
      <c r="F118" s="26">
        <v>0</v>
      </c>
      <c r="G118" s="26">
        <v>0</v>
      </c>
      <c r="H118" s="26">
        <v>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 t="s">
        <v>211</v>
      </c>
    </row>
    <row r="119" spans="1:14" ht="18" x14ac:dyDescent="0.25">
      <c r="A119" s="25" t="s">
        <v>113</v>
      </c>
      <c r="B119" s="26">
        <v>0</v>
      </c>
      <c r="C119" s="26">
        <v>1</v>
      </c>
      <c r="D119" s="26">
        <v>1</v>
      </c>
      <c r="E119" s="26">
        <v>1</v>
      </c>
      <c r="F119" s="26">
        <v>0</v>
      </c>
      <c r="G119" s="26">
        <v>0</v>
      </c>
      <c r="H119" s="26">
        <v>1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 t="s">
        <v>211</v>
      </c>
    </row>
    <row r="120" spans="1:14" ht="18" x14ac:dyDescent="0.25">
      <c r="A120" s="25" t="s">
        <v>135</v>
      </c>
      <c r="B120" s="26">
        <v>1</v>
      </c>
      <c r="C120" s="26">
        <v>1</v>
      </c>
      <c r="D120" s="26">
        <v>0</v>
      </c>
      <c r="E120" s="26">
        <v>1</v>
      </c>
      <c r="F120" s="26">
        <v>0</v>
      </c>
      <c r="G120" s="26">
        <v>0</v>
      </c>
      <c r="H120" s="26">
        <v>1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 t="s">
        <v>211</v>
      </c>
    </row>
    <row r="121" spans="1:14" ht="18" x14ac:dyDescent="0.25">
      <c r="A121" s="25" t="s">
        <v>125</v>
      </c>
      <c r="B121" s="26">
        <v>0</v>
      </c>
      <c r="C121" s="26">
        <v>1</v>
      </c>
      <c r="D121" s="26">
        <v>0</v>
      </c>
      <c r="E121" s="26">
        <v>1</v>
      </c>
      <c r="F121" s="26">
        <v>0</v>
      </c>
      <c r="G121" s="26">
        <v>0</v>
      </c>
      <c r="H121" s="26">
        <v>1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 t="s">
        <v>211</v>
      </c>
    </row>
    <row r="122" spans="1:14" ht="18" x14ac:dyDescent="0.25">
      <c r="A122" s="25" t="s">
        <v>129</v>
      </c>
      <c r="B122" s="26">
        <v>0</v>
      </c>
      <c r="C122" s="26">
        <v>1</v>
      </c>
      <c r="D122" s="26">
        <v>1</v>
      </c>
      <c r="E122" s="26">
        <v>1</v>
      </c>
      <c r="F122" s="26">
        <v>0</v>
      </c>
      <c r="G122" s="26">
        <v>0</v>
      </c>
      <c r="H122" s="26">
        <v>1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 t="s">
        <v>211</v>
      </c>
    </row>
    <row r="123" spans="1:14" ht="18" x14ac:dyDescent="0.25">
      <c r="A123" s="25" t="s">
        <v>159</v>
      </c>
      <c r="B123" s="26">
        <v>1</v>
      </c>
      <c r="C123" s="26">
        <v>1</v>
      </c>
      <c r="D123" s="26">
        <v>1</v>
      </c>
      <c r="E123" s="26">
        <v>1</v>
      </c>
      <c r="F123" s="26">
        <v>0</v>
      </c>
      <c r="G123" s="26">
        <v>0</v>
      </c>
      <c r="H123" s="26">
        <v>1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 t="s">
        <v>211</v>
      </c>
    </row>
    <row r="124" spans="1:14" ht="18" x14ac:dyDescent="0.25">
      <c r="A124" s="25" t="s">
        <v>126</v>
      </c>
      <c r="B124" s="26">
        <v>0</v>
      </c>
      <c r="C124" s="26">
        <v>1</v>
      </c>
      <c r="D124" s="26">
        <v>0</v>
      </c>
      <c r="E124" s="26">
        <v>1</v>
      </c>
      <c r="F124" s="26">
        <v>0</v>
      </c>
      <c r="G124" s="26">
        <v>0</v>
      </c>
      <c r="H124" s="26">
        <v>1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 t="s">
        <v>211</v>
      </c>
    </row>
    <row r="125" spans="1:14" ht="18" x14ac:dyDescent="0.25">
      <c r="A125" s="25" t="s">
        <v>65</v>
      </c>
      <c r="B125" s="26">
        <v>1</v>
      </c>
      <c r="C125" s="26">
        <v>1</v>
      </c>
      <c r="D125" s="26">
        <v>1</v>
      </c>
      <c r="E125" s="26">
        <v>1</v>
      </c>
      <c r="F125" s="26">
        <v>1</v>
      </c>
      <c r="G125" s="26">
        <v>0</v>
      </c>
      <c r="H125" s="26">
        <v>1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 t="s">
        <v>217</v>
      </c>
    </row>
    <row r="126" spans="1:14" ht="18" x14ac:dyDescent="0.25">
      <c r="A126" s="25" t="s">
        <v>103</v>
      </c>
      <c r="B126" s="26">
        <v>0</v>
      </c>
      <c r="C126" s="26">
        <v>0</v>
      </c>
      <c r="D126" s="26">
        <v>0</v>
      </c>
      <c r="E126" s="26">
        <v>1</v>
      </c>
      <c r="F126" s="26">
        <v>0</v>
      </c>
      <c r="G126" s="26">
        <v>0</v>
      </c>
      <c r="H126" s="26">
        <v>1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 t="s">
        <v>211</v>
      </c>
    </row>
    <row r="127" spans="1:14" ht="18" x14ac:dyDescent="0.25">
      <c r="A127" s="25" t="s">
        <v>104</v>
      </c>
      <c r="B127" s="26">
        <v>0</v>
      </c>
      <c r="C127" s="26">
        <v>0</v>
      </c>
      <c r="D127" s="26">
        <v>0</v>
      </c>
      <c r="E127" s="26">
        <v>1</v>
      </c>
      <c r="F127" s="26">
        <v>0</v>
      </c>
      <c r="G127" s="26">
        <v>0</v>
      </c>
      <c r="H127" s="26">
        <v>1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 t="s">
        <v>211</v>
      </c>
    </row>
    <row r="128" spans="1:14" ht="18" x14ac:dyDescent="0.25">
      <c r="A128" s="25" t="s">
        <v>108</v>
      </c>
      <c r="B128" s="26">
        <v>0</v>
      </c>
      <c r="C128" s="26">
        <v>1</v>
      </c>
      <c r="D128" s="26">
        <v>1</v>
      </c>
      <c r="E128" s="26">
        <v>1</v>
      </c>
      <c r="F128" s="26">
        <v>0</v>
      </c>
      <c r="G128" s="26">
        <v>0</v>
      </c>
      <c r="H128" s="26">
        <v>1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 t="s">
        <v>211</v>
      </c>
    </row>
    <row r="129" spans="1:14" ht="18" x14ac:dyDescent="0.25">
      <c r="A129" s="25" t="s">
        <v>160</v>
      </c>
      <c r="B129" s="26">
        <v>1</v>
      </c>
      <c r="C129" s="26">
        <v>1</v>
      </c>
      <c r="D129" s="26">
        <v>1</v>
      </c>
      <c r="E129" s="26">
        <v>1</v>
      </c>
      <c r="F129" s="26">
        <v>0</v>
      </c>
      <c r="G129" s="26">
        <v>0</v>
      </c>
      <c r="H129" s="26">
        <v>1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 t="s">
        <v>211</v>
      </c>
    </row>
    <row r="130" spans="1:14" ht="18" x14ac:dyDescent="0.25">
      <c r="A130" s="25" t="s">
        <v>246</v>
      </c>
      <c r="B130" s="26">
        <v>1</v>
      </c>
      <c r="C130" s="26">
        <v>1</v>
      </c>
      <c r="D130" s="26">
        <v>1</v>
      </c>
      <c r="E130" s="26">
        <v>1</v>
      </c>
      <c r="F130" s="26">
        <v>1</v>
      </c>
      <c r="G130" s="26">
        <v>0</v>
      </c>
      <c r="H130" s="26">
        <v>1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 t="s">
        <v>217</v>
      </c>
    </row>
    <row r="131" spans="1:14" ht="18" x14ac:dyDescent="0.25">
      <c r="A131" s="25" t="s">
        <v>119</v>
      </c>
      <c r="B131" s="26">
        <v>1</v>
      </c>
      <c r="C131" s="26">
        <v>1</v>
      </c>
      <c r="D131" s="26">
        <v>1</v>
      </c>
      <c r="E131" s="26">
        <v>1</v>
      </c>
      <c r="F131" s="26">
        <v>0</v>
      </c>
      <c r="G131" s="26">
        <v>0</v>
      </c>
      <c r="H131" s="26">
        <v>1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 t="s">
        <v>211</v>
      </c>
    </row>
    <row r="132" spans="1:14" ht="18" x14ac:dyDescent="0.25">
      <c r="A132" s="25" t="s">
        <v>161</v>
      </c>
      <c r="B132" s="26">
        <v>1</v>
      </c>
      <c r="C132" s="26">
        <v>1</v>
      </c>
      <c r="D132" s="26">
        <v>1</v>
      </c>
      <c r="E132" s="26">
        <v>1</v>
      </c>
      <c r="F132" s="26">
        <v>0</v>
      </c>
      <c r="G132" s="26">
        <v>0</v>
      </c>
      <c r="H132" s="26">
        <v>1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 t="s">
        <v>211</v>
      </c>
    </row>
    <row r="133" spans="1:14" ht="18" x14ac:dyDescent="0.25">
      <c r="A133" s="25" t="s">
        <v>200</v>
      </c>
      <c r="B133" s="26">
        <v>1</v>
      </c>
      <c r="C133" s="26">
        <v>1</v>
      </c>
      <c r="D133" s="26">
        <v>1</v>
      </c>
      <c r="E133" s="26">
        <v>1</v>
      </c>
      <c r="F133" s="26">
        <v>0</v>
      </c>
      <c r="G133" s="26">
        <v>0</v>
      </c>
      <c r="H133" s="26">
        <v>1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 t="s">
        <v>211</v>
      </c>
    </row>
    <row r="134" spans="1:14" ht="18" x14ac:dyDescent="0.25">
      <c r="A134" s="25" t="s">
        <v>201</v>
      </c>
      <c r="B134" s="26">
        <v>1</v>
      </c>
      <c r="C134" s="26">
        <v>1</v>
      </c>
      <c r="D134" s="26">
        <v>1</v>
      </c>
      <c r="E134" s="26">
        <v>1</v>
      </c>
      <c r="F134" s="26">
        <v>0</v>
      </c>
      <c r="G134" s="26">
        <v>0</v>
      </c>
      <c r="H134" s="26">
        <v>1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 t="s">
        <v>211</v>
      </c>
    </row>
    <row r="135" spans="1:14" ht="18" x14ac:dyDescent="0.25">
      <c r="A135" s="25" t="s">
        <v>247</v>
      </c>
      <c r="B135" s="26">
        <v>1</v>
      </c>
      <c r="C135" s="26">
        <v>1</v>
      </c>
      <c r="D135" s="26">
        <v>1</v>
      </c>
      <c r="E135" s="26">
        <v>1</v>
      </c>
      <c r="F135" s="26">
        <v>1</v>
      </c>
      <c r="G135" s="26">
        <v>0</v>
      </c>
      <c r="H135" s="26">
        <v>1</v>
      </c>
      <c r="I135" s="26">
        <v>0</v>
      </c>
      <c r="J135" s="26">
        <v>0</v>
      </c>
      <c r="K135" s="26">
        <v>0</v>
      </c>
      <c r="L135" s="26">
        <v>0</v>
      </c>
      <c r="M135" s="26">
        <v>1</v>
      </c>
      <c r="N135" s="26" t="s">
        <v>217</v>
      </c>
    </row>
    <row r="136" spans="1:14" ht="18" x14ac:dyDescent="0.25">
      <c r="A136" s="25" t="s">
        <v>180</v>
      </c>
      <c r="B136" s="26">
        <v>1</v>
      </c>
      <c r="C136" s="26">
        <v>1</v>
      </c>
      <c r="D136" s="26">
        <v>1</v>
      </c>
      <c r="E136" s="26">
        <v>1</v>
      </c>
      <c r="F136" s="26">
        <v>0</v>
      </c>
      <c r="G136" s="26">
        <v>0</v>
      </c>
      <c r="H136" s="26">
        <v>1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 t="s">
        <v>211</v>
      </c>
    </row>
    <row r="137" spans="1:14" ht="18" x14ac:dyDescent="0.25">
      <c r="A137" s="25" t="s">
        <v>19</v>
      </c>
      <c r="B137" s="26">
        <v>1</v>
      </c>
      <c r="C137" s="26">
        <v>1</v>
      </c>
      <c r="D137" s="26">
        <v>1</v>
      </c>
      <c r="E137" s="26">
        <v>1</v>
      </c>
      <c r="F137" s="26">
        <v>0</v>
      </c>
      <c r="G137" s="26">
        <v>1</v>
      </c>
      <c r="H137" s="26">
        <v>1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 t="s">
        <v>217</v>
      </c>
    </row>
    <row r="138" spans="1:14" ht="18" x14ac:dyDescent="0.25">
      <c r="A138" s="25" t="s">
        <v>182</v>
      </c>
      <c r="B138" s="26">
        <v>1</v>
      </c>
      <c r="C138" s="26">
        <v>1</v>
      </c>
      <c r="D138" s="26">
        <v>1</v>
      </c>
      <c r="E138" s="26">
        <v>1</v>
      </c>
      <c r="F138" s="26">
        <v>0</v>
      </c>
      <c r="G138" s="26">
        <v>0</v>
      </c>
      <c r="H138" s="26">
        <v>1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 t="s">
        <v>211</v>
      </c>
    </row>
    <row r="139" spans="1:14" ht="18" x14ac:dyDescent="0.25">
      <c r="A139" s="25" t="s">
        <v>120</v>
      </c>
      <c r="B139" s="26">
        <v>1</v>
      </c>
      <c r="C139" s="26">
        <v>1</v>
      </c>
      <c r="D139" s="26">
        <v>1</v>
      </c>
      <c r="E139" s="26">
        <v>1</v>
      </c>
      <c r="F139" s="26">
        <v>0</v>
      </c>
      <c r="G139" s="26">
        <v>0</v>
      </c>
      <c r="H139" s="26">
        <v>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 t="s">
        <v>211</v>
      </c>
    </row>
    <row r="140" spans="1:14" ht="18" x14ac:dyDescent="0.25">
      <c r="A140" s="25" t="s">
        <v>197</v>
      </c>
      <c r="B140" s="26">
        <v>1</v>
      </c>
      <c r="C140" s="26">
        <v>1</v>
      </c>
      <c r="D140" s="26">
        <v>1</v>
      </c>
      <c r="E140" s="26">
        <v>1</v>
      </c>
      <c r="F140" s="26">
        <v>0</v>
      </c>
      <c r="G140" s="26">
        <v>0</v>
      </c>
      <c r="H140" s="26">
        <v>1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 t="s">
        <v>211</v>
      </c>
    </row>
    <row r="141" spans="1:14" ht="18" x14ac:dyDescent="0.25">
      <c r="A141" s="25" t="s">
        <v>248</v>
      </c>
      <c r="B141" s="26">
        <v>0</v>
      </c>
      <c r="C141" s="26">
        <v>1</v>
      </c>
      <c r="D141" s="26">
        <v>1</v>
      </c>
      <c r="E141" s="26">
        <v>1</v>
      </c>
      <c r="F141" s="26">
        <v>0</v>
      </c>
      <c r="G141" s="26">
        <v>0</v>
      </c>
      <c r="H141" s="26">
        <v>1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 t="s">
        <v>211</v>
      </c>
    </row>
    <row r="142" spans="1:14" ht="18" x14ac:dyDescent="0.25">
      <c r="A142" s="25" t="s">
        <v>249</v>
      </c>
      <c r="B142" s="26">
        <v>1</v>
      </c>
      <c r="C142" s="26">
        <v>1</v>
      </c>
      <c r="D142" s="26">
        <v>1</v>
      </c>
      <c r="E142" s="26">
        <v>1</v>
      </c>
      <c r="F142" s="26">
        <v>0</v>
      </c>
      <c r="G142" s="26">
        <v>0</v>
      </c>
      <c r="H142" s="26">
        <v>1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 t="s">
        <v>211</v>
      </c>
    </row>
    <row r="143" spans="1:14" ht="18" x14ac:dyDescent="0.25">
      <c r="A143" s="25" t="s">
        <v>16</v>
      </c>
      <c r="B143" s="26">
        <v>1</v>
      </c>
      <c r="C143" s="26">
        <v>1</v>
      </c>
      <c r="D143" s="26">
        <v>1</v>
      </c>
      <c r="E143" s="26">
        <v>1</v>
      </c>
      <c r="F143" s="26">
        <v>0</v>
      </c>
      <c r="G143" s="26">
        <v>0</v>
      </c>
      <c r="H143" s="26">
        <v>1</v>
      </c>
      <c r="I143" s="26">
        <v>1</v>
      </c>
      <c r="J143" s="26">
        <v>0</v>
      </c>
      <c r="K143" s="26">
        <v>0</v>
      </c>
      <c r="L143" s="26">
        <v>0</v>
      </c>
      <c r="M143" s="26">
        <v>0</v>
      </c>
      <c r="N143" s="26" t="s">
        <v>217</v>
      </c>
    </row>
    <row r="144" spans="1:14" ht="18" x14ac:dyDescent="0.25">
      <c r="A144" s="28" t="s">
        <v>89</v>
      </c>
      <c r="B144" s="26">
        <v>1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1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 t="s">
        <v>207</v>
      </c>
    </row>
    <row r="145" spans="1:14" ht="18" x14ac:dyDescent="0.25">
      <c r="A145" s="25" t="s">
        <v>188</v>
      </c>
      <c r="B145" s="26">
        <v>1</v>
      </c>
      <c r="C145" s="26">
        <v>1</v>
      </c>
      <c r="D145" s="26">
        <v>1</v>
      </c>
      <c r="E145" s="26">
        <v>1</v>
      </c>
      <c r="F145" s="26">
        <v>0</v>
      </c>
      <c r="G145" s="26">
        <v>0</v>
      </c>
      <c r="H145" s="26">
        <v>1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 t="s">
        <v>211</v>
      </c>
    </row>
    <row r="146" spans="1:14" ht="18" x14ac:dyDescent="0.25">
      <c r="A146" s="25" t="s">
        <v>250</v>
      </c>
      <c r="B146" s="26">
        <v>0</v>
      </c>
      <c r="C146" s="26">
        <v>1</v>
      </c>
      <c r="D146" s="26">
        <v>1</v>
      </c>
      <c r="E146" s="26">
        <v>1</v>
      </c>
      <c r="F146" s="26">
        <v>0</v>
      </c>
      <c r="G146" s="26">
        <v>0</v>
      </c>
      <c r="H146" s="26">
        <v>1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 t="s">
        <v>211</v>
      </c>
    </row>
    <row r="147" spans="1:14" ht="18" x14ac:dyDescent="0.25">
      <c r="A147" s="25" t="s">
        <v>251</v>
      </c>
      <c r="B147" s="26">
        <v>0</v>
      </c>
      <c r="C147" s="26">
        <v>1</v>
      </c>
      <c r="D147" s="26">
        <v>1</v>
      </c>
      <c r="E147" s="26">
        <v>1</v>
      </c>
      <c r="F147" s="26">
        <v>0</v>
      </c>
      <c r="G147" s="26">
        <v>0</v>
      </c>
      <c r="H147" s="26">
        <v>1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 t="s">
        <v>211</v>
      </c>
    </row>
    <row r="148" spans="1:14" ht="18" x14ac:dyDescent="0.25">
      <c r="A148" s="25" t="s">
        <v>186</v>
      </c>
      <c r="B148" s="26">
        <v>0</v>
      </c>
      <c r="C148" s="26">
        <v>1</v>
      </c>
      <c r="D148" s="26">
        <v>1</v>
      </c>
      <c r="E148" s="26">
        <v>1</v>
      </c>
      <c r="F148" s="26">
        <v>0</v>
      </c>
      <c r="G148" s="26">
        <v>0</v>
      </c>
      <c r="H148" s="26">
        <v>1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 t="s">
        <v>211</v>
      </c>
    </row>
    <row r="149" spans="1:14" ht="18" x14ac:dyDescent="0.25">
      <c r="A149" s="25" t="s">
        <v>148</v>
      </c>
      <c r="B149" s="26">
        <v>1</v>
      </c>
      <c r="C149" s="26">
        <v>1</v>
      </c>
      <c r="D149" s="26">
        <v>1</v>
      </c>
      <c r="E149" s="26">
        <v>1</v>
      </c>
      <c r="F149" s="26">
        <v>0</v>
      </c>
      <c r="G149" s="26">
        <v>0</v>
      </c>
      <c r="H149" s="26">
        <v>1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 t="s">
        <v>211</v>
      </c>
    </row>
    <row r="150" spans="1:14" ht="18" x14ac:dyDescent="0.25">
      <c r="A150" s="25" t="s">
        <v>149</v>
      </c>
      <c r="B150" s="26">
        <v>1</v>
      </c>
      <c r="C150" s="26">
        <v>1</v>
      </c>
      <c r="D150" s="26">
        <v>1</v>
      </c>
      <c r="E150" s="26">
        <v>1</v>
      </c>
      <c r="F150" s="26">
        <v>0</v>
      </c>
      <c r="G150" s="26">
        <v>0</v>
      </c>
      <c r="H150" s="26">
        <v>1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 t="s">
        <v>211</v>
      </c>
    </row>
    <row r="151" spans="1:14" ht="18" x14ac:dyDescent="0.25">
      <c r="A151" s="25" t="s">
        <v>252</v>
      </c>
      <c r="B151" s="26">
        <v>1</v>
      </c>
      <c r="C151" s="26">
        <v>1</v>
      </c>
      <c r="D151" s="26">
        <v>1</v>
      </c>
      <c r="E151" s="26">
        <v>1</v>
      </c>
      <c r="F151" s="26">
        <v>0</v>
      </c>
      <c r="G151" s="26">
        <v>0</v>
      </c>
      <c r="H151" s="26">
        <v>1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 t="s">
        <v>211</v>
      </c>
    </row>
    <row r="152" spans="1:14" ht="18" x14ac:dyDescent="0.25">
      <c r="A152" s="25" t="s">
        <v>187</v>
      </c>
      <c r="B152" s="26">
        <v>0</v>
      </c>
      <c r="C152" s="26">
        <v>1</v>
      </c>
      <c r="D152" s="26">
        <v>1</v>
      </c>
      <c r="E152" s="26">
        <v>1</v>
      </c>
      <c r="F152" s="26">
        <v>0</v>
      </c>
      <c r="G152" s="26">
        <v>0</v>
      </c>
      <c r="H152" s="26">
        <v>1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 t="s">
        <v>211</v>
      </c>
    </row>
    <row r="153" spans="1:14" ht="18" x14ac:dyDescent="0.25">
      <c r="A153" s="25" t="s">
        <v>105</v>
      </c>
      <c r="B153" s="26">
        <v>0</v>
      </c>
      <c r="C153" s="26">
        <v>0</v>
      </c>
      <c r="D153" s="26">
        <v>0</v>
      </c>
      <c r="E153" s="26">
        <v>1</v>
      </c>
      <c r="F153" s="26">
        <v>0</v>
      </c>
      <c r="G153" s="26">
        <v>0</v>
      </c>
      <c r="H153" s="26">
        <v>1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 t="s">
        <v>211</v>
      </c>
    </row>
    <row r="154" spans="1:14" ht="18" x14ac:dyDescent="0.25">
      <c r="A154" s="25" t="s">
        <v>162</v>
      </c>
      <c r="B154" s="26">
        <v>1</v>
      </c>
      <c r="C154" s="26">
        <v>1</v>
      </c>
      <c r="D154" s="26">
        <v>1</v>
      </c>
      <c r="E154" s="26">
        <v>1</v>
      </c>
      <c r="F154" s="26">
        <v>0</v>
      </c>
      <c r="G154" s="26">
        <v>0</v>
      </c>
      <c r="H154" s="26">
        <v>1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 t="s">
        <v>211</v>
      </c>
    </row>
    <row r="155" spans="1:14" ht="18" x14ac:dyDescent="0.25">
      <c r="A155" s="25" t="s">
        <v>94</v>
      </c>
      <c r="B155" s="26">
        <v>0</v>
      </c>
      <c r="C155" s="26">
        <v>0</v>
      </c>
      <c r="D155" s="26">
        <v>0</v>
      </c>
      <c r="E155" s="26">
        <v>1</v>
      </c>
      <c r="F155" s="26">
        <v>0</v>
      </c>
      <c r="G155" s="26">
        <v>0</v>
      </c>
      <c r="H155" s="26">
        <v>1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 t="s">
        <v>211</v>
      </c>
    </row>
    <row r="156" spans="1:14" ht="18" x14ac:dyDescent="0.25">
      <c r="A156" s="25" t="s">
        <v>253</v>
      </c>
      <c r="B156" s="26">
        <v>1</v>
      </c>
      <c r="C156" s="26">
        <v>1</v>
      </c>
      <c r="D156" s="26">
        <v>1</v>
      </c>
      <c r="E156" s="26">
        <v>1</v>
      </c>
      <c r="F156" s="26">
        <v>0</v>
      </c>
      <c r="G156" s="26">
        <v>0</v>
      </c>
      <c r="H156" s="26">
        <v>1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 t="s">
        <v>211</v>
      </c>
    </row>
    <row r="157" spans="1:14" ht="18" x14ac:dyDescent="0.25">
      <c r="A157" s="25" t="s">
        <v>131</v>
      </c>
      <c r="B157" s="26">
        <v>1</v>
      </c>
      <c r="C157" s="26">
        <v>1</v>
      </c>
      <c r="D157" s="26">
        <v>0</v>
      </c>
      <c r="E157" s="26">
        <v>1</v>
      </c>
      <c r="F157" s="26">
        <v>0</v>
      </c>
      <c r="G157" s="26">
        <v>0</v>
      </c>
      <c r="H157" s="26">
        <v>1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 t="s">
        <v>211</v>
      </c>
    </row>
    <row r="158" spans="1:14" ht="18" x14ac:dyDescent="0.25">
      <c r="A158" s="25" t="s">
        <v>170</v>
      </c>
      <c r="B158" s="26">
        <v>1</v>
      </c>
      <c r="C158" s="26">
        <v>1</v>
      </c>
      <c r="D158" s="26">
        <v>1</v>
      </c>
      <c r="E158" s="26">
        <v>1</v>
      </c>
      <c r="F158" s="26">
        <v>0</v>
      </c>
      <c r="G158" s="26">
        <v>0</v>
      </c>
      <c r="H158" s="26">
        <v>1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 t="s">
        <v>211</v>
      </c>
    </row>
    <row r="159" spans="1:14" ht="18" x14ac:dyDescent="0.25">
      <c r="A159" s="25" t="s">
        <v>106</v>
      </c>
      <c r="B159" s="26">
        <v>0</v>
      </c>
      <c r="C159" s="26">
        <v>0</v>
      </c>
      <c r="D159" s="26">
        <v>0</v>
      </c>
      <c r="E159" s="26">
        <v>1</v>
      </c>
      <c r="F159" s="26">
        <v>0</v>
      </c>
      <c r="G159" s="26">
        <v>0</v>
      </c>
      <c r="H159" s="26">
        <v>1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 t="s">
        <v>211</v>
      </c>
    </row>
    <row r="160" spans="1:14" ht="18" x14ac:dyDescent="0.25">
      <c r="A160" s="25" t="s">
        <v>254</v>
      </c>
      <c r="B160" s="26">
        <v>0</v>
      </c>
      <c r="C160" s="26">
        <v>0</v>
      </c>
      <c r="D160" s="26">
        <v>0</v>
      </c>
      <c r="E160" s="26">
        <v>1</v>
      </c>
      <c r="F160" s="26">
        <v>0</v>
      </c>
      <c r="G160" s="26">
        <v>0</v>
      </c>
      <c r="H160" s="26">
        <v>1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 t="s">
        <v>211</v>
      </c>
    </row>
    <row r="161" spans="1:14" ht="18" x14ac:dyDescent="0.25">
      <c r="A161" s="25" t="s">
        <v>136</v>
      </c>
      <c r="B161" s="26">
        <v>1</v>
      </c>
      <c r="C161" s="26">
        <v>1</v>
      </c>
      <c r="D161" s="26">
        <v>0</v>
      </c>
      <c r="E161" s="26">
        <v>1</v>
      </c>
      <c r="F161" s="26">
        <v>0</v>
      </c>
      <c r="G161" s="26">
        <v>0</v>
      </c>
      <c r="H161" s="26">
        <v>1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 t="s">
        <v>211</v>
      </c>
    </row>
    <row r="162" spans="1:14" ht="18" x14ac:dyDescent="0.25">
      <c r="A162" s="25" t="s">
        <v>255</v>
      </c>
      <c r="B162" s="26">
        <v>1</v>
      </c>
      <c r="C162" s="26">
        <v>1</v>
      </c>
      <c r="D162" s="26">
        <v>1</v>
      </c>
      <c r="E162" s="26">
        <v>1</v>
      </c>
      <c r="F162" s="26">
        <v>0</v>
      </c>
      <c r="G162" s="26">
        <v>0</v>
      </c>
      <c r="H162" s="26">
        <v>1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 t="s">
        <v>211</v>
      </c>
    </row>
    <row r="163" spans="1:14" ht="18" x14ac:dyDescent="0.25">
      <c r="A163" s="25" t="s">
        <v>256</v>
      </c>
      <c r="B163" s="26">
        <v>0</v>
      </c>
      <c r="C163" s="26">
        <v>1</v>
      </c>
      <c r="D163" s="26">
        <v>0</v>
      </c>
      <c r="E163" s="26">
        <v>1</v>
      </c>
      <c r="F163" s="26">
        <v>0</v>
      </c>
      <c r="G163" s="26">
        <v>0</v>
      </c>
      <c r="H163" s="26">
        <v>1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 t="s">
        <v>211</v>
      </c>
    </row>
    <row r="164" spans="1:14" ht="18" x14ac:dyDescent="0.25">
      <c r="A164" s="25" t="s">
        <v>257</v>
      </c>
      <c r="B164" s="26">
        <v>1</v>
      </c>
      <c r="C164" s="26">
        <v>1</v>
      </c>
      <c r="D164" s="26">
        <v>1</v>
      </c>
      <c r="E164" s="26">
        <v>1</v>
      </c>
      <c r="F164" s="26">
        <v>0</v>
      </c>
      <c r="G164" s="26">
        <v>0</v>
      </c>
      <c r="H164" s="26">
        <v>1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 t="s">
        <v>211</v>
      </c>
    </row>
    <row r="165" spans="1:14" ht="18" x14ac:dyDescent="0.25">
      <c r="A165" s="25" t="s">
        <v>258</v>
      </c>
      <c r="B165" s="26">
        <v>1</v>
      </c>
      <c r="C165" s="26">
        <v>1</v>
      </c>
      <c r="D165" s="26">
        <v>1</v>
      </c>
      <c r="E165" s="26">
        <v>1</v>
      </c>
      <c r="F165" s="26">
        <v>0</v>
      </c>
      <c r="G165" s="26">
        <v>0</v>
      </c>
      <c r="H165" s="26">
        <v>1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 t="s">
        <v>217</v>
      </c>
    </row>
    <row r="166" spans="1:14" ht="18" x14ac:dyDescent="0.25">
      <c r="A166" s="25" t="s">
        <v>259</v>
      </c>
      <c r="B166" s="26">
        <v>1</v>
      </c>
      <c r="C166" s="26">
        <v>1</v>
      </c>
      <c r="D166" s="26">
        <v>1</v>
      </c>
      <c r="E166" s="26">
        <v>1</v>
      </c>
      <c r="F166" s="26">
        <v>0</v>
      </c>
      <c r="G166" s="26">
        <v>0</v>
      </c>
      <c r="H166" s="26">
        <v>1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 t="s">
        <v>211</v>
      </c>
    </row>
    <row r="167" spans="1:14" ht="18" x14ac:dyDescent="0.25">
      <c r="A167" s="25" t="s">
        <v>132</v>
      </c>
      <c r="B167" s="26">
        <v>1</v>
      </c>
      <c r="C167" s="26">
        <v>1</v>
      </c>
      <c r="D167" s="26">
        <v>0</v>
      </c>
      <c r="E167" s="26">
        <v>1</v>
      </c>
      <c r="F167" s="26">
        <v>0</v>
      </c>
      <c r="G167" s="26">
        <v>0</v>
      </c>
      <c r="H167" s="26">
        <v>1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 t="s">
        <v>211</v>
      </c>
    </row>
    <row r="168" spans="1:14" ht="18" x14ac:dyDescent="0.25">
      <c r="A168" s="25" t="s">
        <v>68</v>
      </c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0</v>
      </c>
      <c r="H168" s="26">
        <v>1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 t="s">
        <v>217</v>
      </c>
    </row>
    <row r="169" spans="1:14" ht="18" x14ac:dyDescent="0.25">
      <c r="A169" s="25" t="s">
        <v>133</v>
      </c>
      <c r="B169" s="26">
        <v>1</v>
      </c>
      <c r="C169" s="26">
        <v>1</v>
      </c>
      <c r="D169" s="26">
        <v>0</v>
      </c>
      <c r="E169" s="26">
        <v>1</v>
      </c>
      <c r="F169" s="26">
        <v>0</v>
      </c>
      <c r="G169" s="26">
        <v>0</v>
      </c>
      <c r="H169" s="26">
        <v>1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 t="s">
        <v>211</v>
      </c>
    </row>
    <row r="170" spans="1:14" ht="18" x14ac:dyDescent="0.25">
      <c r="A170" s="28" t="s">
        <v>93</v>
      </c>
      <c r="B170" s="26">
        <v>1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1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 t="s">
        <v>209</v>
      </c>
    </row>
    <row r="171" spans="1:14" ht="18" x14ac:dyDescent="0.25">
      <c r="A171" s="25" t="s">
        <v>163</v>
      </c>
      <c r="B171" s="26">
        <v>1</v>
      </c>
      <c r="C171" s="26">
        <v>1</v>
      </c>
      <c r="D171" s="26">
        <v>1</v>
      </c>
      <c r="E171" s="26">
        <v>1</v>
      </c>
      <c r="F171" s="26">
        <v>0</v>
      </c>
      <c r="G171" s="26">
        <v>0</v>
      </c>
      <c r="H171" s="26">
        <v>1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 t="s">
        <v>211</v>
      </c>
    </row>
    <row r="172" spans="1:14" ht="18" x14ac:dyDescent="0.25">
      <c r="A172" s="25" t="s">
        <v>127</v>
      </c>
      <c r="B172" s="26">
        <v>0</v>
      </c>
      <c r="C172" s="26">
        <v>1</v>
      </c>
      <c r="D172" s="26">
        <v>0</v>
      </c>
      <c r="E172" s="26">
        <v>1</v>
      </c>
      <c r="F172" s="26">
        <v>0</v>
      </c>
      <c r="G172" s="26">
        <v>0</v>
      </c>
      <c r="H172" s="26">
        <v>1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 t="s">
        <v>211</v>
      </c>
    </row>
    <row r="173" spans="1:14" ht="18" x14ac:dyDescent="0.25">
      <c r="A173" s="25" t="s">
        <v>260</v>
      </c>
      <c r="B173" s="26">
        <v>1</v>
      </c>
      <c r="C173" s="26">
        <v>1</v>
      </c>
      <c r="D173" s="26">
        <v>1</v>
      </c>
      <c r="E173" s="26">
        <v>1</v>
      </c>
      <c r="F173" s="26">
        <v>0</v>
      </c>
      <c r="G173" s="26">
        <v>0</v>
      </c>
      <c r="H173" s="26">
        <v>1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 t="s">
        <v>211</v>
      </c>
    </row>
    <row r="174" spans="1:14" ht="18" x14ac:dyDescent="0.25">
      <c r="A174" s="25" t="s">
        <v>114</v>
      </c>
      <c r="B174" s="26">
        <v>1</v>
      </c>
      <c r="C174" s="26">
        <v>1</v>
      </c>
      <c r="D174" s="26">
        <v>1</v>
      </c>
      <c r="E174" s="26">
        <v>1</v>
      </c>
      <c r="F174" s="26">
        <v>0</v>
      </c>
      <c r="G174" s="26">
        <v>0</v>
      </c>
      <c r="H174" s="26">
        <v>1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 t="s">
        <v>211</v>
      </c>
    </row>
    <row r="175" spans="1:14" ht="18" x14ac:dyDescent="0.25">
      <c r="A175" s="25" t="s">
        <v>199</v>
      </c>
      <c r="B175" s="26">
        <v>1</v>
      </c>
      <c r="C175" s="26">
        <v>1</v>
      </c>
      <c r="D175" s="26">
        <v>1</v>
      </c>
      <c r="E175" s="26">
        <v>1</v>
      </c>
      <c r="F175" s="26">
        <v>0</v>
      </c>
      <c r="G175" s="26">
        <v>0</v>
      </c>
      <c r="H175" s="26">
        <v>1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 t="s">
        <v>211</v>
      </c>
    </row>
    <row r="176" spans="1:14" ht="18" x14ac:dyDescent="0.25">
      <c r="A176" s="25" t="s">
        <v>164</v>
      </c>
      <c r="B176" s="26">
        <v>1</v>
      </c>
      <c r="C176" s="26">
        <v>1</v>
      </c>
      <c r="D176" s="26">
        <v>1</v>
      </c>
      <c r="E176" s="26">
        <v>1</v>
      </c>
      <c r="F176" s="26">
        <v>0</v>
      </c>
      <c r="G176" s="26">
        <v>0</v>
      </c>
      <c r="H176" s="26">
        <v>1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 t="s">
        <v>211</v>
      </c>
    </row>
    <row r="177" spans="1:14" ht="18" x14ac:dyDescent="0.25">
      <c r="A177" s="25" t="s">
        <v>137</v>
      </c>
      <c r="B177" s="26">
        <v>1</v>
      </c>
      <c r="C177" s="26">
        <v>1</v>
      </c>
      <c r="D177" s="26">
        <v>0</v>
      </c>
      <c r="E177" s="26">
        <v>1</v>
      </c>
      <c r="F177" s="26">
        <v>0</v>
      </c>
      <c r="G177" s="26">
        <v>0</v>
      </c>
      <c r="H177" s="26">
        <v>1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 t="s">
        <v>211</v>
      </c>
    </row>
    <row r="178" spans="1:14" ht="18" x14ac:dyDescent="0.25">
      <c r="A178" s="25" t="s">
        <v>261</v>
      </c>
      <c r="B178" s="26">
        <v>1</v>
      </c>
      <c r="C178" s="26">
        <v>1</v>
      </c>
      <c r="D178" s="26">
        <v>0</v>
      </c>
      <c r="E178" s="26">
        <v>1</v>
      </c>
      <c r="F178" s="26">
        <v>0</v>
      </c>
      <c r="G178" s="26">
        <v>0</v>
      </c>
      <c r="H178" s="26">
        <v>1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 t="s">
        <v>208</v>
      </c>
    </row>
    <row r="179" spans="1:14" ht="18" x14ac:dyDescent="0.25">
      <c r="A179" s="25" t="s">
        <v>189</v>
      </c>
      <c r="B179" s="26">
        <v>1</v>
      </c>
      <c r="C179" s="26">
        <v>1</v>
      </c>
      <c r="D179" s="26">
        <v>1</v>
      </c>
      <c r="E179" s="26">
        <v>1</v>
      </c>
      <c r="F179" s="26">
        <v>0</v>
      </c>
      <c r="G179" s="26">
        <v>0</v>
      </c>
      <c r="H179" s="26">
        <v>1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 t="s">
        <v>211</v>
      </c>
    </row>
    <row r="180" spans="1:14" ht="18" x14ac:dyDescent="0.25">
      <c r="A180" s="25" t="s">
        <v>262</v>
      </c>
      <c r="B180" s="26">
        <v>1</v>
      </c>
      <c r="C180" s="26">
        <v>1</v>
      </c>
      <c r="D180" s="26">
        <v>1</v>
      </c>
      <c r="E180" s="26">
        <v>1</v>
      </c>
      <c r="F180" s="26">
        <v>0</v>
      </c>
      <c r="G180" s="26">
        <v>0</v>
      </c>
      <c r="H180" s="26">
        <v>1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 t="s">
        <v>211</v>
      </c>
    </row>
    <row r="181" spans="1:14" ht="18" x14ac:dyDescent="0.25">
      <c r="A181" s="25" t="s">
        <v>190</v>
      </c>
      <c r="B181" s="26">
        <v>1</v>
      </c>
      <c r="C181" s="26">
        <v>1</v>
      </c>
      <c r="D181" s="26">
        <v>1</v>
      </c>
      <c r="E181" s="26">
        <v>1</v>
      </c>
      <c r="F181" s="26">
        <v>0</v>
      </c>
      <c r="G181" s="26">
        <v>0</v>
      </c>
      <c r="H181" s="26">
        <v>1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 t="s">
        <v>211</v>
      </c>
    </row>
    <row r="182" spans="1:14" ht="18" x14ac:dyDescent="0.25">
      <c r="A182" s="25" t="s">
        <v>150</v>
      </c>
      <c r="B182" s="26">
        <v>1</v>
      </c>
      <c r="C182" s="26">
        <v>1</v>
      </c>
      <c r="D182" s="26">
        <v>1</v>
      </c>
      <c r="E182" s="26">
        <v>1</v>
      </c>
      <c r="F182" s="26">
        <v>0</v>
      </c>
      <c r="G182" s="26">
        <v>0</v>
      </c>
      <c r="H182" s="26">
        <v>1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 t="s">
        <v>211</v>
      </c>
    </row>
    <row r="183" spans="1:14" ht="18" x14ac:dyDescent="0.25">
      <c r="A183" s="25" t="s">
        <v>107</v>
      </c>
      <c r="B183" s="26">
        <v>0</v>
      </c>
      <c r="C183" s="26">
        <v>0</v>
      </c>
      <c r="D183" s="26">
        <v>0</v>
      </c>
      <c r="E183" s="26">
        <v>1</v>
      </c>
      <c r="F183" s="26">
        <v>0</v>
      </c>
      <c r="G183" s="26">
        <v>0</v>
      </c>
      <c r="H183" s="26">
        <v>1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 t="s">
        <v>211</v>
      </c>
    </row>
    <row r="184" spans="1:14" ht="18" x14ac:dyDescent="0.25">
      <c r="A184" s="25" t="s">
        <v>263</v>
      </c>
      <c r="B184" s="26">
        <v>1</v>
      </c>
      <c r="C184" s="26">
        <v>1</v>
      </c>
      <c r="D184" s="26">
        <v>1</v>
      </c>
      <c r="E184" s="26">
        <v>1</v>
      </c>
      <c r="F184" s="26">
        <v>0</v>
      </c>
      <c r="G184" s="26">
        <v>0</v>
      </c>
      <c r="H184" s="26">
        <v>1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 t="s">
        <v>211</v>
      </c>
    </row>
    <row r="185" spans="1:14" ht="18" x14ac:dyDescent="0.25">
      <c r="A185" s="25" t="s">
        <v>121</v>
      </c>
      <c r="B185" s="26">
        <v>1</v>
      </c>
      <c r="C185" s="26">
        <v>1</v>
      </c>
      <c r="D185" s="26">
        <v>1</v>
      </c>
      <c r="E185" s="26">
        <v>1</v>
      </c>
      <c r="F185" s="26">
        <v>0</v>
      </c>
      <c r="G185" s="26">
        <v>0</v>
      </c>
      <c r="H185" s="26">
        <v>1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 t="s">
        <v>211</v>
      </c>
    </row>
    <row r="186" spans="1:14" ht="18" x14ac:dyDescent="0.25">
      <c r="A186" s="25" t="s">
        <v>80</v>
      </c>
      <c r="B186" s="26">
        <v>0</v>
      </c>
      <c r="C186" s="26">
        <v>1</v>
      </c>
      <c r="D186" s="26">
        <v>0</v>
      </c>
      <c r="E186" s="26">
        <v>1</v>
      </c>
      <c r="F186" s="26">
        <v>0</v>
      </c>
      <c r="G186" s="26">
        <v>0</v>
      </c>
      <c r="H186" s="26">
        <v>1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 t="s">
        <v>211</v>
      </c>
    </row>
    <row r="187" spans="1:14" ht="18" x14ac:dyDescent="0.25">
      <c r="A187" s="25" t="s">
        <v>167</v>
      </c>
      <c r="B187" s="26">
        <v>1</v>
      </c>
      <c r="C187" s="26">
        <v>1</v>
      </c>
      <c r="D187" s="26">
        <v>0</v>
      </c>
      <c r="E187" s="26">
        <v>1</v>
      </c>
      <c r="F187" s="26">
        <v>0</v>
      </c>
      <c r="G187" s="26">
        <v>0</v>
      </c>
      <c r="H187" s="26">
        <v>1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 t="s">
        <v>213</v>
      </c>
    </row>
    <row r="188" spans="1:14" ht="18" x14ac:dyDescent="0.25">
      <c r="A188" s="25" t="s">
        <v>134</v>
      </c>
      <c r="B188" s="26">
        <v>1</v>
      </c>
      <c r="C188" s="26">
        <v>1</v>
      </c>
      <c r="D188" s="26">
        <v>0</v>
      </c>
      <c r="E188" s="26">
        <v>1</v>
      </c>
      <c r="F188" s="26">
        <v>0</v>
      </c>
      <c r="G188" s="26">
        <v>0</v>
      </c>
      <c r="H188" s="26">
        <v>1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 t="s">
        <v>211</v>
      </c>
    </row>
    <row r="189" spans="1:14" ht="18" x14ac:dyDescent="0.25">
      <c r="A189" s="25" t="s">
        <v>69</v>
      </c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0</v>
      </c>
      <c r="H189" s="26">
        <v>1</v>
      </c>
      <c r="I189" s="26">
        <v>1</v>
      </c>
      <c r="J189" s="26">
        <v>0</v>
      </c>
      <c r="K189" s="26">
        <v>0</v>
      </c>
      <c r="L189" s="26">
        <v>0</v>
      </c>
      <c r="M189" s="26">
        <v>0</v>
      </c>
      <c r="N189" s="26" t="s">
        <v>217</v>
      </c>
    </row>
    <row r="190" spans="1:14" ht="18" x14ac:dyDescent="0.25">
      <c r="A190" s="25" t="s">
        <v>202</v>
      </c>
      <c r="B190" s="26">
        <v>1</v>
      </c>
      <c r="C190" s="26">
        <v>1</v>
      </c>
      <c r="D190" s="26">
        <v>1</v>
      </c>
      <c r="E190" s="26">
        <v>1</v>
      </c>
      <c r="F190" s="26">
        <v>0</v>
      </c>
      <c r="G190" s="26">
        <v>0</v>
      </c>
      <c r="H190" s="26">
        <v>1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 t="s">
        <v>211</v>
      </c>
    </row>
    <row r="191" spans="1:14" ht="18" x14ac:dyDescent="0.25">
      <c r="A191" s="25" t="s">
        <v>264</v>
      </c>
      <c r="B191" s="26">
        <v>0</v>
      </c>
      <c r="C191" s="26">
        <v>1</v>
      </c>
      <c r="D191" s="26">
        <v>1</v>
      </c>
      <c r="E191" s="26">
        <v>1</v>
      </c>
      <c r="F191" s="26">
        <v>0</v>
      </c>
      <c r="G191" s="26">
        <v>0</v>
      </c>
      <c r="H191" s="26">
        <v>1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 t="s">
        <v>211</v>
      </c>
    </row>
    <row r="192" spans="1:14" ht="18" x14ac:dyDescent="0.25">
      <c r="A192" s="28" t="s">
        <v>79</v>
      </c>
      <c r="B192" s="26">
        <v>1</v>
      </c>
      <c r="C192" s="26">
        <v>1</v>
      </c>
      <c r="D192" s="26">
        <v>0</v>
      </c>
      <c r="E192" s="26">
        <v>0</v>
      </c>
      <c r="F192" s="26">
        <v>0</v>
      </c>
      <c r="G192" s="26">
        <v>0</v>
      </c>
      <c r="H192" s="26">
        <v>1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 t="s">
        <v>206</v>
      </c>
    </row>
    <row r="193" spans="1:14" ht="18" x14ac:dyDescent="0.25">
      <c r="A193" s="25" t="s">
        <v>265</v>
      </c>
      <c r="B193" s="26">
        <v>1</v>
      </c>
      <c r="C193" s="26">
        <v>0</v>
      </c>
      <c r="D193" s="26">
        <v>0</v>
      </c>
      <c r="E193" s="26">
        <v>0</v>
      </c>
      <c r="F193" s="26">
        <v>1</v>
      </c>
      <c r="G193" s="26">
        <v>0</v>
      </c>
      <c r="H193" s="26">
        <v>1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 t="s">
        <v>218</v>
      </c>
    </row>
    <row r="194" spans="1:14" ht="18" x14ac:dyDescent="0.25">
      <c r="A194" s="25" t="s">
        <v>204</v>
      </c>
      <c r="B194" s="26">
        <v>1</v>
      </c>
      <c r="C194" s="26">
        <v>1</v>
      </c>
      <c r="D194" s="26">
        <v>0</v>
      </c>
      <c r="E194" s="26">
        <v>1</v>
      </c>
      <c r="F194" s="26">
        <v>0</v>
      </c>
      <c r="G194" s="26">
        <v>0</v>
      </c>
      <c r="H194" s="26">
        <v>1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 t="s">
        <v>212</v>
      </c>
    </row>
    <row r="195" spans="1:14" ht="18" x14ac:dyDescent="0.25">
      <c r="A195" s="25" t="s">
        <v>195</v>
      </c>
      <c r="B195" s="26">
        <v>1</v>
      </c>
      <c r="C195" s="26">
        <v>1</v>
      </c>
      <c r="D195" s="26">
        <v>1</v>
      </c>
      <c r="E195" s="26">
        <v>1</v>
      </c>
      <c r="F195" s="26">
        <v>0</v>
      </c>
      <c r="G195" s="26">
        <v>0</v>
      </c>
      <c r="H195" s="26">
        <v>1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 t="s">
        <v>211</v>
      </c>
    </row>
    <row r="196" spans="1:14" ht="18" x14ac:dyDescent="0.25">
      <c r="A196" s="25" t="s">
        <v>266</v>
      </c>
      <c r="B196" s="26">
        <v>1</v>
      </c>
      <c r="C196" s="26">
        <v>1</v>
      </c>
      <c r="D196" s="26">
        <v>1</v>
      </c>
      <c r="E196" s="26">
        <v>1</v>
      </c>
      <c r="F196" s="26">
        <v>0</v>
      </c>
      <c r="G196" s="26">
        <v>0</v>
      </c>
      <c r="H196" s="26">
        <v>1</v>
      </c>
      <c r="I196" s="26">
        <v>1</v>
      </c>
      <c r="J196" s="26">
        <v>0</v>
      </c>
      <c r="K196" s="26">
        <v>0</v>
      </c>
      <c r="L196" s="26">
        <v>0</v>
      </c>
      <c r="M196" s="26">
        <v>0</v>
      </c>
      <c r="N196" s="26" t="s">
        <v>217</v>
      </c>
    </row>
    <row r="197" spans="1:14" ht="18" x14ac:dyDescent="0.25">
      <c r="A197" s="25" t="s">
        <v>165</v>
      </c>
      <c r="B197" s="26">
        <v>1</v>
      </c>
      <c r="C197" s="26">
        <v>1</v>
      </c>
      <c r="D197" s="26">
        <v>1</v>
      </c>
      <c r="E197" s="26">
        <v>1</v>
      </c>
      <c r="F197" s="26">
        <v>0</v>
      </c>
      <c r="G197" s="26">
        <v>0</v>
      </c>
      <c r="H197" s="26">
        <v>1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 t="s">
        <v>211</v>
      </c>
    </row>
    <row r="198" spans="1:14" ht="17.25" customHeight="1" x14ac:dyDescent="0.25">
      <c r="A198" s="25" t="s">
        <v>151</v>
      </c>
      <c r="B198" s="26">
        <v>1</v>
      </c>
      <c r="C198" s="26">
        <v>1</v>
      </c>
      <c r="D198" s="26">
        <v>1</v>
      </c>
      <c r="E198" s="26">
        <v>1</v>
      </c>
      <c r="F198" s="26">
        <v>0</v>
      </c>
      <c r="G198" s="26">
        <v>0</v>
      </c>
      <c r="H198" s="26">
        <v>1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 t="s">
        <v>211</v>
      </c>
    </row>
    <row r="199" spans="1:14" ht="18" x14ac:dyDescent="0.25">
      <c r="A199" s="25" t="s">
        <v>84</v>
      </c>
      <c r="B199" s="26">
        <v>1</v>
      </c>
      <c r="C199" s="26">
        <v>1</v>
      </c>
      <c r="D199" s="26">
        <v>1</v>
      </c>
      <c r="E199" s="26">
        <v>1</v>
      </c>
      <c r="F199" s="26">
        <v>0</v>
      </c>
      <c r="G199" s="26">
        <v>0</v>
      </c>
      <c r="H199" s="26">
        <v>1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 t="s">
        <v>214</v>
      </c>
    </row>
    <row r="200" spans="1:14" ht="18" x14ac:dyDescent="0.25">
      <c r="A200" s="25" t="s">
        <v>267</v>
      </c>
      <c r="B200" s="26">
        <v>1</v>
      </c>
      <c r="C200" s="26">
        <v>1</v>
      </c>
      <c r="D200" s="26">
        <v>0</v>
      </c>
      <c r="E200" s="26">
        <v>1</v>
      </c>
      <c r="F200" s="26">
        <v>0</v>
      </c>
      <c r="G200" s="26">
        <v>0</v>
      </c>
      <c r="H200" s="26">
        <v>1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 t="s">
        <v>211</v>
      </c>
    </row>
    <row r="201" spans="1:14" ht="18" x14ac:dyDescent="0.25">
      <c r="A201" s="25" t="s">
        <v>171</v>
      </c>
      <c r="B201" s="26">
        <v>1</v>
      </c>
      <c r="C201" s="26">
        <v>1</v>
      </c>
      <c r="D201" s="26">
        <v>0</v>
      </c>
      <c r="E201" s="26">
        <v>1</v>
      </c>
      <c r="F201" s="26">
        <v>0</v>
      </c>
      <c r="G201" s="26">
        <v>0</v>
      </c>
      <c r="H201" s="26">
        <v>1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 t="s">
        <v>212</v>
      </c>
    </row>
    <row r="202" spans="1:14" ht="18" x14ac:dyDescent="0.25">
      <c r="A202" s="25" t="s">
        <v>268</v>
      </c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0</v>
      </c>
      <c r="J202" s="26">
        <v>0</v>
      </c>
      <c r="K202" s="26">
        <v>1</v>
      </c>
      <c r="L202" s="26">
        <v>0</v>
      </c>
      <c r="M202" s="26">
        <v>0</v>
      </c>
      <c r="N202" s="26" t="s">
        <v>217</v>
      </c>
    </row>
    <row r="203" spans="1:14" ht="18" x14ac:dyDescent="0.25">
      <c r="A203" s="25" t="s">
        <v>138</v>
      </c>
      <c r="B203" s="26">
        <v>1</v>
      </c>
      <c r="C203" s="26">
        <v>1</v>
      </c>
      <c r="D203" s="26">
        <v>0</v>
      </c>
      <c r="E203" s="26">
        <v>1</v>
      </c>
      <c r="F203" s="26">
        <v>0</v>
      </c>
      <c r="G203" s="26">
        <v>0</v>
      </c>
      <c r="H203" s="26">
        <v>1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 t="s">
        <v>211</v>
      </c>
    </row>
    <row r="204" spans="1:14" ht="18" x14ac:dyDescent="0.25">
      <c r="A204" s="25" t="s">
        <v>73</v>
      </c>
      <c r="B204" s="26">
        <v>1</v>
      </c>
      <c r="C204" s="26">
        <v>1</v>
      </c>
      <c r="D204" s="26">
        <v>0</v>
      </c>
      <c r="E204" s="26">
        <v>1</v>
      </c>
      <c r="F204" s="26">
        <v>0</v>
      </c>
      <c r="G204" s="26">
        <v>0</v>
      </c>
      <c r="H204" s="26">
        <v>1</v>
      </c>
      <c r="I204" s="26">
        <v>0</v>
      </c>
      <c r="J204" s="26">
        <v>0</v>
      </c>
      <c r="K204" s="26">
        <v>1</v>
      </c>
      <c r="L204" s="26">
        <v>0</v>
      </c>
      <c r="M204" s="26">
        <v>0</v>
      </c>
      <c r="N204" s="26" t="s">
        <v>216</v>
      </c>
    </row>
    <row r="205" spans="1:14" ht="18" x14ac:dyDescent="0.25">
      <c r="A205" s="25" t="s">
        <v>139</v>
      </c>
      <c r="B205" s="26">
        <v>1</v>
      </c>
      <c r="C205" s="26">
        <v>1</v>
      </c>
      <c r="D205" s="26">
        <v>0</v>
      </c>
      <c r="E205" s="26">
        <v>1</v>
      </c>
      <c r="F205" s="26">
        <v>0</v>
      </c>
      <c r="G205" s="26">
        <v>0</v>
      </c>
      <c r="H205" s="26">
        <v>1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 t="s">
        <v>211</v>
      </c>
    </row>
    <row r="206" spans="1:14" ht="18" x14ac:dyDescent="0.25">
      <c r="A206" s="25" t="s">
        <v>152</v>
      </c>
      <c r="B206" s="26">
        <v>1</v>
      </c>
      <c r="C206" s="26">
        <v>1</v>
      </c>
      <c r="D206" s="26">
        <v>1</v>
      </c>
      <c r="E206" s="26">
        <v>1</v>
      </c>
      <c r="F206" s="26">
        <v>0</v>
      </c>
      <c r="G206" s="26">
        <v>0</v>
      </c>
      <c r="H206" s="26">
        <v>1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 t="s">
        <v>211</v>
      </c>
    </row>
    <row r="207" spans="1:14" ht="18" x14ac:dyDescent="0.25">
      <c r="A207" s="25" t="s">
        <v>166</v>
      </c>
      <c r="B207" s="26">
        <v>1</v>
      </c>
      <c r="C207" s="26">
        <v>1</v>
      </c>
      <c r="D207" s="26">
        <v>1</v>
      </c>
      <c r="E207" s="26">
        <v>1</v>
      </c>
      <c r="F207" s="26">
        <v>0</v>
      </c>
      <c r="G207" s="26">
        <v>0</v>
      </c>
      <c r="H207" s="26">
        <v>1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 t="s">
        <v>211</v>
      </c>
    </row>
    <row r="208" spans="1:14" ht="15" x14ac:dyDescent="0.25">
      <c r="A208" s="21"/>
    </row>
    <row r="209" spans="1:1" ht="15" x14ac:dyDescent="0.25">
      <c r="A209" s="21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ht="15" x14ac:dyDescent="0.25">
      <c r="A213" s="21"/>
    </row>
    <row r="214" spans="1:1" x14ac:dyDescent="0.25">
      <c r="A214" s="22"/>
    </row>
    <row r="215" spans="1:1" x14ac:dyDescent="0.25">
      <c r="A215" s="22"/>
    </row>
    <row r="216" spans="1:1" ht="15" x14ac:dyDescent="0.25">
      <c r="A216" s="21"/>
    </row>
    <row r="217" spans="1:1" ht="15" x14ac:dyDescent="0.25">
      <c r="A217" s="21"/>
    </row>
    <row r="218" spans="1:1" x14ac:dyDescent="0.25">
      <c r="A218" s="22"/>
    </row>
    <row r="219" spans="1:1" x14ac:dyDescent="0.25">
      <c r="A219" s="22"/>
    </row>
    <row r="220" spans="1:1" ht="15" x14ac:dyDescent="0.25">
      <c r="A220" s="21"/>
    </row>
    <row r="221" spans="1:1" ht="15" x14ac:dyDescent="0.25">
      <c r="A221" s="21"/>
    </row>
    <row r="222" spans="1:1" x14ac:dyDescent="0.25">
      <c r="A222" s="22"/>
    </row>
    <row r="223" spans="1:1" x14ac:dyDescent="0.25">
      <c r="A223" s="22"/>
    </row>
    <row r="224" spans="1:1" ht="15" x14ac:dyDescent="0.25">
      <c r="A224" s="21"/>
    </row>
    <row r="225" spans="1:1" x14ac:dyDescent="0.25">
      <c r="A225" s="22"/>
    </row>
    <row r="226" spans="1:1" ht="15" x14ac:dyDescent="0.25">
      <c r="A226" s="21"/>
    </row>
    <row r="227" spans="1:1" ht="15" x14ac:dyDescent="0.25">
      <c r="A227" s="21"/>
    </row>
    <row r="228" spans="1:1" ht="15" x14ac:dyDescent="0.25">
      <c r="A228" s="21"/>
    </row>
    <row r="229" spans="1:1" x14ac:dyDescent="0.25">
      <c r="A229" s="22"/>
    </row>
    <row r="230" spans="1:1" ht="15" x14ac:dyDescent="0.25">
      <c r="A230" s="21"/>
    </row>
    <row r="231" spans="1:1" x14ac:dyDescent="0.25">
      <c r="A231" s="22"/>
    </row>
    <row r="232" spans="1:1" ht="15" x14ac:dyDescent="0.25">
      <c r="A232" s="21"/>
    </row>
    <row r="233" spans="1:1" ht="15" x14ac:dyDescent="0.25">
      <c r="A233" s="21"/>
    </row>
    <row r="234" spans="1:1" ht="15" x14ac:dyDescent="0.25">
      <c r="A234" s="21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ht="15" x14ac:dyDescent="0.25">
      <c r="A238" s="21"/>
    </row>
    <row r="239" spans="1:1" ht="15" x14ac:dyDescent="0.25">
      <c r="A239" s="21"/>
    </row>
    <row r="240" spans="1:1" x14ac:dyDescent="0.25">
      <c r="A240" s="22"/>
    </row>
    <row r="241" spans="1:1" ht="15" x14ac:dyDescent="0.25">
      <c r="A241" s="21"/>
    </row>
    <row r="242" spans="1:1" ht="15" x14ac:dyDescent="0.25">
      <c r="A242" s="21"/>
    </row>
    <row r="243" spans="1:1" x14ac:dyDescent="0.25">
      <c r="A243" s="22"/>
    </row>
    <row r="244" spans="1:1" x14ac:dyDescent="0.25">
      <c r="A244" s="22"/>
    </row>
    <row r="245" spans="1:1" ht="15" x14ac:dyDescent="0.25">
      <c r="A245" s="21"/>
    </row>
    <row r="246" spans="1:1" ht="15" x14ac:dyDescent="0.25">
      <c r="A246" s="21"/>
    </row>
    <row r="247" spans="1:1" x14ac:dyDescent="0.25">
      <c r="A247" s="22"/>
    </row>
    <row r="248" spans="1:1" ht="15" x14ac:dyDescent="0.25">
      <c r="A248" s="21"/>
    </row>
    <row r="249" spans="1:1" x14ac:dyDescent="0.25">
      <c r="A249" s="22"/>
    </row>
    <row r="250" spans="1:1" x14ac:dyDescent="0.25">
      <c r="A250" s="22"/>
    </row>
    <row r="251" spans="1:1" ht="15" x14ac:dyDescent="0.25">
      <c r="A251" s="21"/>
    </row>
    <row r="252" spans="1:1" ht="15" x14ac:dyDescent="0.25">
      <c r="A252" s="21"/>
    </row>
    <row r="253" spans="1:1" ht="15" x14ac:dyDescent="0.25">
      <c r="A253" s="21"/>
    </row>
    <row r="254" spans="1:1" ht="15" x14ac:dyDescent="0.25">
      <c r="A254" s="21"/>
    </row>
    <row r="255" spans="1:1" x14ac:dyDescent="0.25">
      <c r="A255" s="22"/>
    </row>
    <row r="256" spans="1:1" ht="15" x14ac:dyDescent="0.25">
      <c r="A256" s="21"/>
    </row>
    <row r="257" spans="1:1" ht="15" x14ac:dyDescent="0.25">
      <c r="A257" s="21"/>
    </row>
    <row r="258" spans="1:1" ht="15" x14ac:dyDescent="0.25">
      <c r="A258" s="21"/>
    </row>
    <row r="259" spans="1:1" x14ac:dyDescent="0.25">
      <c r="A259" s="22"/>
    </row>
    <row r="260" spans="1:1" ht="15" x14ac:dyDescent="0.25">
      <c r="A260" s="21"/>
    </row>
    <row r="261" spans="1:1" ht="15" x14ac:dyDescent="0.25">
      <c r="A261" s="21"/>
    </row>
    <row r="262" spans="1:1" ht="15" x14ac:dyDescent="0.25">
      <c r="A262" s="21"/>
    </row>
    <row r="263" spans="1:1" ht="15" x14ac:dyDescent="0.25">
      <c r="A263" s="21"/>
    </row>
    <row r="264" spans="1:1" ht="15" x14ac:dyDescent="0.25">
      <c r="A264" s="21"/>
    </row>
    <row r="265" spans="1:1" ht="15" x14ac:dyDescent="0.25">
      <c r="A265" s="21"/>
    </row>
    <row r="266" spans="1:1" ht="15" x14ac:dyDescent="0.25">
      <c r="A266" s="21"/>
    </row>
    <row r="267" spans="1:1" x14ac:dyDescent="0.25">
      <c r="A267" s="22"/>
    </row>
    <row r="268" spans="1:1" x14ac:dyDescent="0.25">
      <c r="A268" s="22"/>
    </row>
    <row r="269" spans="1:1" ht="15" x14ac:dyDescent="0.25">
      <c r="A269" s="21"/>
    </row>
    <row r="270" spans="1:1" ht="15" x14ac:dyDescent="0.25">
      <c r="A270" s="21"/>
    </row>
    <row r="271" spans="1:1" ht="15" x14ac:dyDescent="0.25">
      <c r="A271" s="21"/>
    </row>
    <row r="272" spans="1:1" x14ac:dyDescent="0.25">
      <c r="A272" s="22"/>
    </row>
    <row r="273" spans="1:1" ht="15" x14ac:dyDescent="0.25">
      <c r="A273" s="21"/>
    </row>
    <row r="274" spans="1:1" x14ac:dyDescent="0.25">
      <c r="A274" s="22"/>
    </row>
    <row r="275" spans="1:1" ht="15" x14ac:dyDescent="0.25">
      <c r="A275" s="21"/>
    </row>
    <row r="276" spans="1:1" x14ac:dyDescent="0.25">
      <c r="A276" s="22"/>
    </row>
    <row r="277" spans="1:1" ht="15" x14ac:dyDescent="0.25">
      <c r="A277" s="21"/>
    </row>
    <row r="278" spans="1:1" ht="15" x14ac:dyDescent="0.25">
      <c r="A278" s="21"/>
    </row>
    <row r="279" spans="1:1" ht="15" x14ac:dyDescent="0.25">
      <c r="A279" s="21"/>
    </row>
    <row r="280" spans="1:1" x14ac:dyDescent="0.25">
      <c r="A280" s="22"/>
    </row>
    <row r="281" spans="1:1" ht="15" x14ac:dyDescent="0.25">
      <c r="A281" s="21"/>
    </row>
    <row r="282" spans="1:1" x14ac:dyDescent="0.25">
      <c r="A282" s="22"/>
    </row>
    <row r="283" spans="1:1" ht="15" x14ac:dyDescent="0.25">
      <c r="A283" s="21"/>
    </row>
    <row r="284" spans="1:1" x14ac:dyDescent="0.25">
      <c r="A284" s="22"/>
    </row>
    <row r="285" spans="1:1" ht="15" x14ac:dyDescent="0.25">
      <c r="A285" s="21"/>
    </row>
    <row r="286" spans="1:1" ht="15" x14ac:dyDescent="0.25">
      <c r="A286" s="21"/>
    </row>
    <row r="287" spans="1:1" ht="15" x14ac:dyDescent="0.25">
      <c r="A287" s="21"/>
    </row>
    <row r="288" spans="1:1" ht="15" x14ac:dyDescent="0.25">
      <c r="A288" s="21"/>
    </row>
    <row r="289" spans="1:1" ht="15" x14ac:dyDescent="0.25">
      <c r="A289" s="21"/>
    </row>
    <row r="290" spans="1:1" ht="15" x14ac:dyDescent="0.25">
      <c r="A290" s="21"/>
    </row>
    <row r="291" spans="1:1" ht="15" x14ac:dyDescent="0.25">
      <c r="A291" s="21"/>
    </row>
    <row r="292" spans="1:1" ht="15" x14ac:dyDescent="0.25">
      <c r="A292" s="21"/>
    </row>
    <row r="293" spans="1:1" ht="15" x14ac:dyDescent="0.25">
      <c r="A293" s="21"/>
    </row>
    <row r="294" spans="1:1" x14ac:dyDescent="0.25">
      <c r="A294" s="22"/>
    </row>
    <row r="295" spans="1:1" ht="15" x14ac:dyDescent="0.25">
      <c r="A295" s="21"/>
    </row>
    <row r="296" spans="1:1" x14ac:dyDescent="0.25">
      <c r="A296" s="22"/>
    </row>
    <row r="297" spans="1:1" ht="15" x14ac:dyDescent="0.25">
      <c r="A297" s="21"/>
    </row>
    <row r="298" spans="1:1" x14ac:dyDescent="0.25">
      <c r="A298" s="22"/>
    </row>
    <row r="299" spans="1:1" ht="15" x14ac:dyDescent="0.25">
      <c r="A299" s="21"/>
    </row>
    <row r="300" spans="1:1" ht="15" x14ac:dyDescent="0.25">
      <c r="A300" s="21"/>
    </row>
    <row r="301" spans="1:1" x14ac:dyDescent="0.25">
      <c r="A301" s="22"/>
    </row>
    <row r="302" spans="1:1" ht="15" x14ac:dyDescent="0.25">
      <c r="A302" s="21"/>
    </row>
    <row r="303" spans="1:1" ht="15" x14ac:dyDescent="0.25">
      <c r="A303" s="21"/>
    </row>
    <row r="304" spans="1:1" ht="15" x14ac:dyDescent="0.25">
      <c r="A304" s="21"/>
    </row>
    <row r="305" spans="1:1" x14ac:dyDescent="0.25">
      <c r="A305" s="22"/>
    </row>
    <row r="306" spans="1:1" ht="15" x14ac:dyDescent="0.25">
      <c r="A306" s="21"/>
    </row>
    <row r="307" spans="1:1" x14ac:dyDescent="0.25">
      <c r="A307" s="22"/>
    </row>
    <row r="308" spans="1:1" ht="15" x14ac:dyDescent="0.25">
      <c r="A308" s="21"/>
    </row>
    <row r="309" spans="1:1" ht="15" x14ac:dyDescent="0.25">
      <c r="A309" s="21"/>
    </row>
    <row r="310" spans="1:1" x14ac:dyDescent="0.25">
      <c r="A310" s="22"/>
    </row>
    <row r="311" spans="1:1" x14ac:dyDescent="0.25">
      <c r="A311" s="22"/>
    </row>
    <row r="312" spans="1:1" ht="15" x14ac:dyDescent="0.25">
      <c r="A312" s="21"/>
    </row>
    <row r="313" spans="1:1" ht="15" x14ac:dyDescent="0.25">
      <c r="A313" s="21"/>
    </row>
    <row r="314" spans="1:1" x14ac:dyDescent="0.25">
      <c r="A314" s="22"/>
    </row>
    <row r="315" spans="1:1" ht="15" x14ac:dyDescent="0.25">
      <c r="A315" s="21"/>
    </row>
    <row r="316" spans="1:1" ht="15" x14ac:dyDescent="0.25">
      <c r="A316" s="21"/>
    </row>
    <row r="317" spans="1:1" ht="15" x14ac:dyDescent="0.25">
      <c r="A317" s="21"/>
    </row>
    <row r="318" spans="1:1" ht="15" x14ac:dyDescent="0.25">
      <c r="A318" s="21"/>
    </row>
    <row r="319" spans="1:1" x14ac:dyDescent="0.25">
      <c r="A319" s="22"/>
    </row>
    <row r="320" spans="1:1" ht="15" x14ac:dyDescent="0.25">
      <c r="A320" s="21"/>
    </row>
    <row r="321" spans="1:1" ht="15" x14ac:dyDescent="0.25">
      <c r="A321" s="21"/>
    </row>
    <row r="322" spans="1:1" ht="15" x14ac:dyDescent="0.25">
      <c r="A322" s="21"/>
    </row>
    <row r="323" spans="1:1" ht="15" x14ac:dyDescent="0.25">
      <c r="A323" s="21"/>
    </row>
    <row r="324" spans="1:1" ht="15" x14ac:dyDescent="0.25">
      <c r="A324" s="21"/>
    </row>
    <row r="325" spans="1:1" ht="15" x14ac:dyDescent="0.25">
      <c r="A325" s="21"/>
    </row>
    <row r="326" spans="1:1" ht="15" x14ac:dyDescent="0.25">
      <c r="A326" s="21"/>
    </row>
    <row r="327" spans="1:1" x14ac:dyDescent="0.25">
      <c r="A327" s="22"/>
    </row>
    <row r="328" spans="1:1" ht="15" x14ac:dyDescent="0.25">
      <c r="A328" s="21"/>
    </row>
    <row r="329" spans="1:1" ht="15" x14ac:dyDescent="0.25">
      <c r="A329" s="21"/>
    </row>
    <row r="330" spans="1:1" x14ac:dyDescent="0.25">
      <c r="A330" s="22"/>
    </row>
    <row r="331" spans="1:1" x14ac:dyDescent="0.25">
      <c r="A331" s="22"/>
    </row>
    <row r="332" spans="1:1" ht="15" x14ac:dyDescent="0.25">
      <c r="A332" s="21"/>
    </row>
    <row r="333" spans="1:1" ht="15" x14ac:dyDescent="0.25">
      <c r="A333" s="21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ht="15" x14ac:dyDescent="0.25">
      <c r="A339" s="21"/>
    </row>
    <row r="340" spans="1:1" ht="15" x14ac:dyDescent="0.25">
      <c r="A340" s="21"/>
    </row>
  </sheetData>
  <mergeCells count="4">
    <mergeCell ref="B1:E1"/>
    <mergeCell ref="A1:A2"/>
    <mergeCell ref="N1:N2"/>
    <mergeCell ref="F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comuna-denuncias-ganado</vt:lpstr>
      <vt:lpstr>Ganado 2010</vt:lpstr>
      <vt:lpstr>ataque por mes</vt:lpstr>
      <vt:lpstr>Comuna-Ataques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Escobar Quinonez, Luis</cp:lastModifiedBy>
  <dcterms:created xsi:type="dcterms:W3CDTF">2012-08-20T18:52:52Z</dcterms:created>
  <dcterms:modified xsi:type="dcterms:W3CDTF">2019-01-18T21:42:52Z</dcterms:modified>
</cp:coreProperties>
</file>