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9\Desktop\dissertation\appendix_tables\"/>
    </mc:Choice>
  </mc:AlternateContent>
  <xr:revisionPtr revIDLastSave="0" documentId="13_ncr:1_{B971F1E4-776A-4CCB-A67E-A4F70D86918A}" xr6:coauthVersionLast="36" xr6:coauthVersionMax="36" xr10:uidLastSave="{00000000-0000-0000-0000-000000000000}"/>
  <bookViews>
    <workbookView xWindow="0" yWindow="0" windowWidth="14380" windowHeight="4970" xr2:uid="{214BDF77-CEE7-41D4-8E0D-F91E09B721C6}"/>
  </bookViews>
  <sheets>
    <sheet name="Table Description" sheetId="11" r:id="rId1"/>
    <sheet name="Table D1" sheetId="12" r:id="rId2"/>
    <sheet name="Table D2" sheetId="18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8" l="1"/>
  <c r="B6" i="18"/>
  <c r="B7" i="18"/>
  <c r="B8" i="18"/>
  <c r="B9" i="18"/>
  <c r="B10" i="18" s="1"/>
  <c r="B11" i="18" s="1"/>
  <c r="B12" i="18" s="1"/>
  <c r="B13" i="18" s="1"/>
  <c r="B14" i="18" s="1"/>
  <c r="B4" i="18"/>
</calcChain>
</file>

<file path=xl/sharedStrings.xml><?xml version="1.0" encoding="utf-8"?>
<sst xmlns="http://schemas.openxmlformats.org/spreadsheetml/2006/main" count="50" uniqueCount="49">
  <si>
    <t>S/N</t>
  </si>
  <si>
    <t>Latitude</t>
  </si>
  <si>
    <t>Longitude</t>
  </si>
  <si>
    <t>Elevation Change Rate (mm/year)</t>
  </si>
  <si>
    <t>InSAR VLM (mm/year)</t>
  </si>
  <si>
    <t>Tide Gauge Station</t>
  </si>
  <si>
    <t>IPCC VLM Rate (mm/year)</t>
  </si>
  <si>
    <t>VLM Rate from this Study (mm/year)</t>
  </si>
  <si>
    <t>% Difference</t>
  </si>
  <si>
    <t>Boston, MA</t>
  </si>
  <si>
    <t>-1.1±0.2</t>
  </si>
  <si>
    <t>-1.0±0.1</t>
  </si>
  <si>
    <t>Woods Hole, MA</t>
  </si>
  <si>
    <t>-1.4±0.2</t>
  </si>
  <si>
    <t>-2.0±0.1</t>
  </si>
  <si>
    <t>Bridgeport, CT</t>
  </si>
  <si>
    <t>-1.2±0.2</t>
  </si>
  <si>
    <t>-1.2±0.1</t>
  </si>
  <si>
    <t>Atlantic City, NJ</t>
  </si>
  <si>
    <t>-2.4±0.2</t>
  </si>
  <si>
    <t>-3.1±0.2</t>
  </si>
  <si>
    <t>Cape May, NJ</t>
  </si>
  <si>
    <t>-2.0±0.2</t>
  </si>
  <si>
    <t>-3.5±0.3</t>
  </si>
  <si>
    <t>Lewes, DE</t>
  </si>
  <si>
    <t>-2.3±0.2</t>
  </si>
  <si>
    <t>-2.7±0.7</t>
  </si>
  <si>
    <t>Sewells Point, VA</t>
  </si>
  <si>
    <t>-2.9±0.2</t>
  </si>
  <si>
    <t>Beaufort, NC</t>
  </si>
  <si>
    <t>-1.6±0.4</t>
  </si>
  <si>
    <t>-2.2±0.2</t>
  </si>
  <si>
    <t>Wilmington, NC</t>
  </si>
  <si>
    <t>-1.0±0.3</t>
  </si>
  <si>
    <t>-1.6±0.3</t>
  </si>
  <si>
    <t>Charleston I, SC</t>
  </si>
  <si>
    <t>-1.7±0.2</t>
  </si>
  <si>
    <t>-3.0±0.5</t>
  </si>
  <si>
    <t>Trident Pier, FL</t>
  </si>
  <si>
    <t>-0.8±0.4</t>
  </si>
  <si>
    <t>-1.8±0.1</t>
  </si>
  <si>
    <t>Miami Beach, FL</t>
  </si>
  <si>
    <t>-1.1±0.4</t>
  </si>
  <si>
    <t>-0.9±0.4</t>
  </si>
  <si>
    <t>Appendix D: supplementary tables for Chapter 5</t>
  </si>
  <si>
    <t>Table D1</t>
  </si>
  <si>
    <t>Table D2</t>
  </si>
  <si>
    <r>
      <rPr>
        <b/>
        <sz val="11"/>
        <color theme="1"/>
        <rFont val="Calibri"/>
        <family val="2"/>
        <scheme val="minor"/>
      </rPr>
      <t xml:space="preserve">Comparison of SET-MH elevation rate (Saintilan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 xml:space="preserve">., 2021) with InSAR VLM rate. </t>
    </r>
    <r>
      <rPr>
        <sz val="11"/>
        <color theme="1"/>
        <rFont val="Calibri"/>
        <family val="2"/>
        <scheme val="minor"/>
      </rPr>
      <t>The rates are in mm per year.</t>
    </r>
  </si>
  <si>
    <r>
      <rPr>
        <b/>
        <sz val="11"/>
        <color theme="1"/>
        <rFont val="Calibri"/>
        <family val="2"/>
        <scheme val="minor"/>
      </rPr>
      <t xml:space="preserve">Comparison of IPCC VLM rate (Fox-Kemper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 xml:space="preserve">., 2021; Garner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., 2021) with InSAR VLM rate from this study.</t>
    </r>
    <r>
      <rPr>
        <sz val="11"/>
        <color theme="1"/>
        <rFont val="Calibri"/>
        <family val="2"/>
        <scheme val="minor"/>
      </rPr>
      <t xml:space="preserve"> Note that a negative VLM (or subsidence) results in a positive sea level change. A negative % difference indicates underestimation and a positive difference indicates overestimation, with a ±20% error buffer. Rates are in mm per year.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</si>
</sst>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 style="medium">
        <color rgb="FF666666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9F1E-940C-4224-AD6F-19CB61CAB406}">
  <dimension ref="A1:B22"/>
  <sheetViews>
    <sheetView tabSelected="1" workbookViewId="0">
      <selection activeCell="B11" sqref="B11"/>
    </sheetView>
  </sheetViews>
  <sheetFormatPr defaultRowHeight="14.5" x14ac:dyDescent="0.35"/>
  <cols>
    <col min="2" max="2" width="110.54296875" customWidth="1"/>
  </cols>
  <sheetData>
    <row r="1" spans="1:2" s="2" customFormat="1" x14ac:dyDescent="0.35">
      <c r="A1" s="2" t="s">
        <v>44</v>
      </c>
    </row>
    <row r="2" spans="1:2" ht="18.5" customHeight="1" x14ac:dyDescent="0.35">
      <c r="A2" s="1" t="s">
        <v>45</v>
      </c>
      <c r="B2" s="4" t="s">
        <v>47</v>
      </c>
    </row>
    <row r="3" spans="1:2" ht="44" customHeight="1" x14ac:dyDescent="0.35">
      <c r="A3" s="1" t="s">
        <v>46</v>
      </c>
      <c r="B3" s="4" t="s">
        <v>48</v>
      </c>
    </row>
    <row r="4" spans="1:2" x14ac:dyDescent="0.35">
      <c r="A4" s="1"/>
    </row>
    <row r="5" spans="1:2" x14ac:dyDescent="0.35">
      <c r="A5" s="1"/>
    </row>
    <row r="6" spans="1:2" x14ac:dyDescent="0.35">
      <c r="A6" s="1"/>
    </row>
    <row r="7" spans="1:2" x14ac:dyDescent="0.35">
      <c r="A7" s="1"/>
    </row>
    <row r="8" spans="1:2" x14ac:dyDescent="0.35">
      <c r="A8" s="1"/>
    </row>
    <row r="9" spans="1:2" x14ac:dyDescent="0.35">
      <c r="A9" s="1"/>
    </row>
    <row r="10" spans="1:2" x14ac:dyDescent="0.35">
      <c r="A10" s="1"/>
    </row>
    <row r="11" spans="1:2" x14ac:dyDescent="0.35">
      <c r="A11" s="1"/>
    </row>
    <row r="12" spans="1:2" x14ac:dyDescent="0.35">
      <c r="A12" s="1"/>
    </row>
    <row r="13" spans="1:2" x14ac:dyDescent="0.35">
      <c r="A13" s="1"/>
    </row>
    <row r="14" spans="1:2" x14ac:dyDescent="0.35">
      <c r="A14" s="1"/>
    </row>
    <row r="15" spans="1:2" x14ac:dyDescent="0.35">
      <c r="A15" s="1"/>
    </row>
    <row r="16" spans="1:2" x14ac:dyDescent="0.35">
      <c r="A16" s="1"/>
    </row>
    <row r="17" spans="1:1" x14ac:dyDescent="0.35">
      <c r="A17" s="1"/>
    </row>
    <row r="18" spans="1:1" x14ac:dyDescent="0.35">
      <c r="A18" s="1"/>
    </row>
    <row r="19" spans="1:1" x14ac:dyDescent="0.35">
      <c r="A19" s="1"/>
    </row>
    <row r="20" spans="1:1" x14ac:dyDescent="0.35">
      <c r="A20" s="1"/>
    </row>
    <row r="21" spans="1:1" x14ac:dyDescent="0.35">
      <c r="A21" s="1"/>
    </row>
    <row r="22" spans="1:1" x14ac:dyDescent="0.35">
      <c r="A2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DFAB0-48E7-4A4A-9DEA-839E39BA4143}">
  <dimension ref="A1:F4"/>
  <sheetViews>
    <sheetView workbookViewId="0">
      <selection activeCell="D13" sqref="D13"/>
    </sheetView>
  </sheetViews>
  <sheetFormatPr defaultRowHeight="14.5" x14ac:dyDescent="0.35"/>
  <cols>
    <col min="1" max="1" width="8.7265625" style="3"/>
    <col min="3" max="3" width="16.6328125" customWidth="1"/>
    <col min="4" max="4" width="12.81640625" customWidth="1"/>
    <col min="5" max="5" width="15.6328125" customWidth="1"/>
    <col min="6" max="6" width="15.81640625" customWidth="1"/>
  </cols>
  <sheetData>
    <row r="1" spans="1:6" s="2" customFormat="1" ht="15" thickBot="1" x14ac:dyDescent="0.4">
      <c r="A1" s="5"/>
    </row>
    <row r="2" spans="1:6" ht="50" customHeight="1" thickBot="1" x14ac:dyDescent="0.4">
      <c r="B2" s="9" t="s">
        <v>0</v>
      </c>
      <c r="C2" s="8" t="s">
        <v>2</v>
      </c>
      <c r="D2" s="6" t="s">
        <v>1</v>
      </c>
      <c r="E2" s="6" t="s">
        <v>3</v>
      </c>
      <c r="F2" s="6" t="s">
        <v>4</v>
      </c>
    </row>
    <row r="3" spans="1:6" ht="16" thickBot="1" x14ac:dyDescent="0.4">
      <c r="B3" s="10">
        <v>1</v>
      </c>
      <c r="C3" s="7">
        <v>-81.218299999999999</v>
      </c>
      <c r="D3" s="7">
        <v>29.629000000000001</v>
      </c>
      <c r="E3" s="7">
        <v>-0.13300000000000001</v>
      </c>
      <c r="F3" s="7">
        <v>-0.16300000000000001</v>
      </c>
    </row>
    <row r="4" spans="1:6" ht="16" thickBot="1" x14ac:dyDescent="0.4">
      <c r="B4" s="10">
        <v>2</v>
      </c>
      <c r="C4" s="7">
        <v>-81.287999999999997</v>
      </c>
      <c r="D4" s="7">
        <v>29.7715</v>
      </c>
      <c r="E4" s="7">
        <v>1.4610000000000001</v>
      </c>
      <c r="F4" s="7">
        <v>0.82199999999999995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349C2-34F3-4C17-A6B9-DA29AEC1F504}">
  <dimension ref="B1:F14"/>
  <sheetViews>
    <sheetView workbookViewId="0">
      <selection activeCell="E35" sqref="E35"/>
    </sheetView>
  </sheetViews>
  <sheetFormatPr defaultRowHeight="14.5" x14ac:dyDescent="0.35"/>
  <cols>
    <col min="2" max="2" width="8.7265625" style="3"/>
    <col min="3" max="3" width="19" customWidth="1"/>
    <col min="4" max="4" width="15.81640625" customWidth="1"/>
    <col min="5" max="6" width="17.36328125" customWidth="1"/>
  </cols>
  <sheetData>
    <row r="1" spans="2:6" ht="15" thickBot="1" x14ac:dyDescent="0.4"/>
    <row r="2" spans="2:6" ht="47" customHeight="1" thickBot="1" x14ac:dyDescent="0.4">
      <c r="B2" s="9" t="s">
        <v>0</v>
      </c>
      <c r="C2" s="12" t="s">
        <v>5</v>
      </c>
      <c r="D2" s="13" t="s">
        <v>6</v>
      </c>
      <c r="E2" s="13" t="s">
        <v>7</v>
      </c>
      <c r="F2" s="14" t="s">
        <v>8</v>
      </c>
    </row>
    <row r="3" spans="2:6" ht="15" thickBot="1" x14ac:dyDescent="0.4">
      <c r="B3" s="11">
        <v>1</v>
      </c>
      <c r="C3" s="15" t="s">
        <v>9</v>
      </c>
      <c r="D3" s="16" t="s">
        <v>10</v>
      </c>
      <c r="E3" s="16" t="s">
        <v>11</v>
      </c>
      <c r="F3" s="16">
        <v>9.5</v>
      </c>
    </row>
    <row r="4" spans="2:6" ht="15" thickBot="1" x14ac:dyDescent="0.4">
      <c r="B4" s="11">
        <f>B3+1</f>
        <v>2</v>
      </c>
      <c r="C4" s="15" t="s">
        <v>12</v>
      </c>
      <c r="D4" s="16" t="s">
        <v>13</v>
      </c>
      <c r="E4" s="16" t="s">
        <v>14</v>
      </c>
      <c r="F4" s="16">
        <v>-35.299999999999997</v>
      </c>
    </row>
    <row r="5" spans="2:6" ht="15" thickBot="1" x14ac:dyDescent="0.4">
      <c r="B5" s="11">
        <f t="shared" ref="B5:B14" si="0">B4+1</f>
        <v>3</v>
      </c>
      <c r="C5" s="15" t="s">
        <v>15</v>
      </c>
      <c r="D5" s="16" t="s">
        <v>16</v>
      </c>
      <c r="E5" s="16" t="s">
        <v>17</v>
      </c>
      <c r="F5" s="16">
        <v>0</v>
      </c>
    </row>
    <row r="6" spans="2:6" ht="15" thickBot="1" x14ac:dyDescent="0.4">
      <c r="B6" s="11">
        <f t="shared" si="0"/>
        <v>4</v>
      </c>
      <c r="C6" s="15" t="s">
        <v>18</v>
      </c>
      <c r="D6" s="16" t="s">
        <v>19</v>
      </c>
      <c r="E6" s="16" t="s">
        <v>20</v>
      </c>
      <c r="F6" s="16">
        <v>-25.5</v>
      </c>
    </row>
    <row r="7" spans="2:6" ht="15" thickBot="1" x14ac:dyDescent="0.4">
      <c r="B7" s="11">
        <f t="shared" si="0"/>
        <v>5</v>
      </c>
      <c r="C7" s="15" t="s">
        <v>21</v>
      </c>
      <c r="D7" s="16" t="s">
        <v>22</v>
      </c>
      <c r="E7" s="16" t="s">
        <v>23</v>
      </c>
      <c r="F7" s="16">
        <v>-54.5</v>
      </c>
    </row>
    <row r="8" spans="2:6" ht="15" thickBot="1" x14ac:dyDescent="0.4">
      <c r="B8" s="11">
        <f t="shared" si="0"/>
        <v>6</v>
      </c>
      <c r="C8" s="15" t="s">
        <v>24</v>
      </c>
      <c r="D8" s="16" t="s">
        <v>25</v>
      </c>
      <c r="E8" s="16" t="s">
        <v>26</v>
      </c>
      <c r="F8" s="16">
        <v>-16</v>
      </c>
    </row>
    <row r="9" spans="2:6" ht="15" thickBot="1" x14ac:dyDescent="0.4">
      <c r="B9" s="11">
        <f t="shared" si="0"/>
        <v>7</v>
      </c>
      <c r="C9" s="15" t="s">
        <v>27</v>
      </c>
      <c r="D9" s="16" t="s">
        <v>28</v>
      </c>
      <c r="E9" s="16">
        <v>-2.2000000000000002</v>
      </c>
      <c r="F9" s="16">
        <v>27.5</v>
      </c>
    </row>
    <row r="10" spans="2:6" ht="15" thickBot="1" x14ac:dyDescent="0.4">
      <c r="B10" s="11">
        <f t="shared" si="0"/>
        <v>8</v>
      </c>
      <c r="C10" s="15" t="s">
        <v>29</v>
      </c>
      <c r="D10" s="16" t="s">
        <v>30</v>
      </c>
      <c r="E10" s="16" t="s">
        <v>31</v>
      </c>
      <c r="F10" s="16">
        <v>-31.6</v>
      </c>
    </row>
    <row r="11" spans="2:6" ht="15" thickBot="1" x14ac:dyDescent="0.4">
      <c r="B11" s="11">
        <f t="shared" si="0"/>
        <v>9</v>
      </c>
      <c r="C11" s="15" t="s">
        <v>32</v>
      </c>
      <c r="D11" s="16" t="s">
        <v>33</v>
      </c>
      <c r="E11" s="16" t="s">
        <v>34</v>
      </c>
      <c r="F11" s="16">
        <v>-46.2</v>
      </c>
    </row>
    <row r="12" spans="2:6" ht="15" thickBot="1" x14ac:dyDescent="0.4">
      <c r="B12" s="11">
        <f t="shared" si="0"/>
        <v>10</v>
      </c>
      <c r="C12" s="15" t="s">
        <v>35</v>
      </c>
      <c r="D12" s="16" t="s">
        <v>36</v>
      </c>
      <c r="E12" s="16" t="s">
        <v>37</v>
      </c>
      <c r="F12" s="16">
        <v>-55.3</v>
      </c>
    </row>
    <row r="13" spans="2:6" ht="15" thickBot="1" x14ac:dyDescent="0.4">
      <c r="B13" s="11">
        <f t="shared" si="0"/>
        <v>11</v>
      </c>
      <c r="C13" s="15" t="s">
        <v>38</v>
      </c>
      <c r="D13" s="16" t="s">
        <v>39</v>
      </c>
      <c r="E13" s="16" t="s">
        <v>40</v>
      </c>
      <c r="F13" s="16">
        <v>-76.900000000000006</v>
      </c>
    </row>
    <row r="14" spans="2:6" ht="15" thickBot="1" x14ac:dyDescent="0.4">
      <c r="B14" s="11">
        <f t="shared" si="0"/>
        <v>12</v>
      </c>
      <c r="C14" s="15" t="s">
        <v>41</v>
      </c>
      <c r="D14" s="16" t="s">
        <v>42</v>
      </c>
      <c r="E14" s="16" t="s">
        <v>43</v>
      </c>
      <c r="F14" s="16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Description</vt:lpstr>
      <vt:lpstr>Table D1</vt:lpstr>
      <vt:lpstr>Table 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Ohenhen, Osadebamwen</dc:creator>
  <cp:lastModifiedBy>Ohenhen, Osadebamwen</cp:lastModifiedBy>
  <dcterms:created xsi:type="dcterms:W3CDTF">2024-04-19T13:22:22Z</dcterms:created>
  <dcterms:modified xsi:type="dcterms:W3CDTF">2024-07-28T13:23:32Z</dcterms:modified>
</cp:coreProperties>
</file>