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ata for gis" sheetId="1" state="visible" r:id="rId2"/>
    <sheet name="Jeanette's totals" sheetId="2" state="visible" r:id="rId3"/>
    <sheet name="County Codes" sheetId="3" state="visible" r:id="rId4"/>
    <sheet name="JAn- JUneTMM compliation" sheetId="4" state="visible" r:id="rId5"/>
    <sheet name="July - Dec TM compilation" sheetId="5" state="visible" r:id="rId6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<sst xmlns="http://schemas.openxmlformats.org/spreadsheetml/2006/main" count="2904" uniqueCount="444">
  <si>
    <t xml:space="preserve">Object code</t>
  </si>
  <si>
    <t xml:space="preserve">X</t>
  </si>
  <si>
    <t xml:space="preserve">Y</t>
  </si>
  <si>
    <t xml:space="preserve">DATE</t>
  </si>
  <si>
    <t xml:space="preserve">COUNTY/CITY</t>
  </si>
  <si>
    <t xml:space="preserve">Latitude</t>
  </si>
  <si>
    <t xml:space="preserve">Longitude</t>
  </si>
  <si>
    <t xml:space="preserve"># PROPS</t>
  </si>
  <si>
    <t xml:space="preserve">ACRES</t>
  </si>
  <si>
    <t xml:space="preserve">Pest Status</t>
  </si>
  <si>
    <t xml:space="preserve"># of Mounds</t>
  </si>
  <si>
    <t xml:space="preserve">LOC #</t>
  </si>
  <si>
    <t xml:space="preserve">Accomack</t>
  </si>
  <si>
    <t xml:space="preserve">-</t>
  </si>
  <si>
    <t xml:space="preserve">Northampton</t>
  </si>
  <si>
    <t xml:space="preserve"> Dinwiddie</t>
  </si>
  <si>
    <t xml:space="preserve">+</t>
  </si>
  <si>
    <t xml:space="preserve">44C </t>
  </si>
  <si>
    <t xml:space="preserve">Richmond City</t>
  </si>
  <si>
    <t xml:space="preserve">43C </t>
  </si>
  <si>
    <t xml:space="preserve">6/92020</t>
  </si>
  <si>
    <t xml:space="preserve">Chesterfield</t>
  </si>
  <si>
    <t xml:space="preserve">Sussex</t>
  </si>
  <si>
    <t xml:space="preserve">Halifax</t>
  </si>
  <si>
    <t xml:space="preserve">SW15 </t>
  </si>
  <si>
    <t xml:space="preserve">Scott</t>
  </si>
  <si>
    <t xml:space="preserve">Washingtoon</t>
  </si>
  <si>
    <t xml:space="preserve">Floyd</t>
  </si>
  <si>
    <t xml:space="preserve">Charlotte</t>
  </si>
  <si>
    <t xml:space="preserve">SW16</t>
  </si>
  <si>
    <t xml:space="preserve">SW14 </t>
  </si>
  <si>
    <t xml:space="preserve">SW15</t>
  </si>
  <si>
    <t xml:space="preserve">19SW03</t>
  </si>
  <si>
    <t xml:space="preserve">Henrico</t>
  </si>
  <si>
    <t xml:space="preserve">Powhatan</t>
  </si>
  <si>
    <t xml:space="preserve">Nottoway</t>
  </si>
  <si>
    <t xml:space="preserve">Richmond city</t>
  </si>
  <si>
    <t xml:space="preserve">Dinwiddie</t>
  </si>
  <si>
    <t xml:space="preserve">Colonial Hts</t>
  </si>
  <si>
    <t xml:space="preserve"> Nottoway</t>
  </si>
  <si>
    <t xml:space="preserve"> Sussex</t>
  </si>
  <si>
    <t xml:space="preserve">Surry</t>
  </si>
  <si>
    <t xml:space="preserve">19SW08</t>
  </si>
  <si>
    <t xml:space="preserve">Lunenburg</t>
  </si>
  <si>
    <t xml:space="preserve">19SW07</t>
  </si>
  <si>
    <t xml:space="preserve">19SW06</t>
  </si>
  <si>
    <t xml:space="preserve">19SW05</t>
  </si>
  <si>
    <t xml:space="preserve">19SW04</t>
  </si>
  <si>
    <t xml:space="preserve">Spotsylvania</t>
  </si>
  <si>
    <t xml:space="preserve">The fire ant mounds were no longer active. I performed another survey and didn't find any new mounds.</t>
  </si>
  <si>
    <t xml:space="preserve">Pulled a sample and treated 5 mounds.</t>
  </si>
  <si>
    <t xml:space="preserve">I found two large, inactive fire ant mounds. I surveyed nearby and found no active mounds.</t>
  </si>
  <si>
    <t xml:space="preserve">In median of 58/360 Alton,VA</t>
  </si>
  <si>
    <t xml:space="preserve">Calvary Rd. (119) going from North Carolina line by Radar Detectors Illegal sign</t>
  </si>
  <si>
    <t xml:space="preserve">Danville City</t>
  </si>
  <si>
    <t xml:space="preserve">20SW01</t>
  </si>
  <si>
    <t xml:space="preserve">Pittsylvania</t>
  </si>
  <si>
    <t xml:space="preserve">20SW02 Ext.</t>
  </si>
  <si>
    <t xml:space="preserve">20SW03 Ext.</t>
  </si>
  <si>
    <t xml:space="preserve">20SW04 Ext.</t>
  </si>
  <si>
    <t xml:space="preserve">20SW06</t>
  </si>
  <si>
    <t xml:space="preserve">20SW07</t>
  </si>
  <si>
    <t xml:space="preserve">20SW08</t>
  </si>
  <si>
    <t xml:space="preserve">Inspector</t>
  </si>
  <si>
    <t xml:space="preserve">County</t>
  </si>
  <si>
    <t xml:space="preserve">Surveys</t>
  </si>
  <si>
    <t xml:space="preserve">Acres</t>
  </si>
  <si>
    <t xml:space="preserve">Pos. Mounds</t>
  </si>
  <si>
    <t xml:space="preserve">Prop. Treated/Acres</t>
  </si>
  <si>
    <t xml:space="preserve">County/City</t>
  </si>
  <si>
    <t xml:space="preserve">WS</t>
  </si>
  <si>
    <t xml:space="preserve">Barnes</t>
  </si>
  <si>
    <t xml:space="preserve">Driver</t>
  </si>
  <si>
    <t xml:space="preserve">51001 Accomack</t>
  </si>
  <si>
    <t xml:space="preserve">51083 Halifax</t>
  </si>
  <si>
    <t xml:space="preserve">51037 Charlotte</t>
  </si>
  <si>
    <t xml:space="preserve">51131 Northampton</t>
  </si>
  <si>
    <t xml:space="preserve">Total</t>
  </si>
  <si>
    <t xml:space="preserve">Hudson</t>
  </si>
  <si>
    <t xml:space="preserve">51183 Sussex</t>
  </si>
  <si>
    <t xml:space="preserve">51181 Surry</t>
  </si>
  <si>
    <t xml:space="preserve">Martin</t>
  </si>
  <si>
    <t xml:space="preserve">Hubbard</t>
  </si>
  <si>
    <t xml:space="preserve">51053 Dinwiddie</t>
  </si>
  <si>
    <t xml:space="preserve">one/20</t>
  </si>
  <si>
    <t xml:space="preserve">one/5</t>
  </si>
  <si>
    <t xml:space="preserve">one/15</t>
  </si>
  <si>
    <t xml:space="preserve">087 Henrico</t>
  </si>
  <si>
    <t xml:space="preserve">041 Chesterfield</t>
  </si>
  <si>
    <t xml:space="preserve">145 Powhatan</t>
  </si>
  <si>
    <t xml:space="preserve">Total WS Localities</t>
  </si>
  <si>
    <t xml:space="preserve">51135 Nottoway</t>
  </si>
  <si>
    <t xml:space="preserve">51760 Richmond city</t>
  </si>
  <si>
    <t xml:space="preserve">51087 Henrico</t>
  </si>
  <si>
    <t xml:space="preserve">51041 Chesterfield</t>
  </si>
  <si>
    <t xml:space="preserve">085 Hanover</t>
  </si>
  <si>
    <t xml:space="preserve">53 Dinwiddie</t>
  </si>
  <si>
    <t xml:space="preserve">053 Dinwiddie</t>
  </si>
  <si>
    <t xml:space="preserve">135 Nottoway</t>
  </si>
  <si>
    <t xml:space="preserve">760 Richmond city</t>
  </si>
  <si>
    <t xml:space="preserve">570 Colonial Hts</t>
  </si>
  <si>
    <t xml:space="preserve">2/5/20           3/2/20                 6/5/20</t>
  </si>
  <si>
    <t xml:space="preserve">760 Richmond City</t>
  </si>
  <si>
    <t xml:space="preserve">Kreowski</t>
  </si>
  <si>
    <t xml:space="preserve">one/1</t>
  </si>
  <si>
    <t xml:space="preserve">1/10/2020       2/3/20</t>
  </si>
  <si>
    <t xml:space="preserve">four/4</t>
  </si>
  <si>
    <t xml:space="preserve">three/3</t>
  </si>
  <si>
    <t xml:space="preserve">Templeton</t>
  </si>
  <si>
    <t xml:space="preserve">Total Survey Localities</t>
  </si>
  <si>
    <t xml:space="preserve">Total Regulated (Surveys + Windshields)</t>
  </si>
  <si>
    <t xml:space="preserve"> </t>
  </si>
  <si>
    <t xml:space="preserve">Total Acreage (Surveys + Windshields)</t>
  </si>
  <si>
    <t xml:space="preserve">Total Surveys</t>
  </si>
  <si>
    <t xml:space="preserve">Loclities</t>
  </si>
  <si>
    <t xml:space="preserve">Total WS</t>
  </si>
  <si>
    <t xml:space="preserve">Localities</t>
  </si>
  <si>
    <t xml:space="preserve">Treated Mounds</t>
  </si>
  <si>
    <t xml:space="preserve">Square Miles Surveyed </t>
  </si>
  <si>
    <t xml:space="preserve">Survey </t>
  </si>
  <si>
    <t xml:space="preserve">Windshield</t>
  </si>
  <si>
    <t xml:space="preserve">Treatments</t>
  </si>
  <si>
    <t xml:space="preserve">Totals</t>
  </si>
  <si>
    <t xml:space="preserve"># of properties</t>
  </si>
  <si>
    <t xml:space="preserve">#of acres</t>
  </si>
  <si>
    <t xml:space="preserve">acres</t>
  </si>
  <si>
    <t xml:space="preserve">sqmiles</t>
  </si>
  <si>
    <t xml:space="preserve"># of mounds</t>
  </si>
  <si>
    <t xml:space="preserve">LOCATION NAME/ADDRESS</t>
  </si>
  <si>
    <t xml:space="preserve">POSITIVE</t>
  </si>
  <si>
    <t xml:space="preserve">Angela</t>
  </si>
  <si>
    <t xml:space="preserve">None</t>
  </si>
  <si>
    <t xml:space="preserve">ESNVA</t>
  </si>
  <si>
    <t xml:space="preserve">Ivy Farm  37.6449  -75.6858</t>
  </si>
  <si>
    <t xml:space="preserve">Wescoat Nursery 37.341561  -75.929236</t>
  </si>
  <si>
    <t xml:space="preserve">Graham &amp; Allen Nursery</t>
  </si>
  <si>
    <t xml:space="preserve">Broadleaf Gardens</t>
  </si>
  <si>
    <t xml:space="preserve">Sterrett Gardens </t>
  </si>
  <si>
    <t xml:space="preserve">Accawmacke Ornamentals</t>
  </si>
  <si>
    <t xml:space="preserve">The Grow Guys</t>
  </si>
  <si>
    <t xml:space="preserve">Snyder Farms</t>
  </si>
  <si>
    <t xml:space="preserve">Greene House Nursery</t>
  </si>
  <si>
    <t xml:space="preserve">Hortco Nursery</t>
  </si>
  <si>
    <t xml:space="preserve">Cindy</t>
  </si>
  <si>
    <t xml:space="preserve">44C Old White Oak Rd.  McKenney</t>
  </si>
  <si>
    <t xml:space="preserve">37.008628</t>
  </si>
  <si>
    <t xml:space="preserve">-77.772327</t>
  </si>
  <si>
    <t xml:space="preserve">44C</t>
  </si>
  <si>
    <t xml:space="preserve">2</t>
  </si>
  <si>
    <t xml:space="preserve">44c with Nolan to check activity in previously treated mounds</t>
  </si>
  <si>
    <t xml:space="preserve">0</t>
  </si>
  <si>
    <t xml:space="preserve">44c</t>
  </si>
  <si>
    <t xml:space="preserve">44C Delimit with Nolan</t>
  </si>
  <si>
    <t xml:space="preserve">Check old mound.  Almost dead.  P/U new ant sample</t>
  </si>
  <si>
    <t xml:space="preserve">44C Delimit across Old White Oak Rd.  Cleared area</t>
  </si>
  <si>
    <t xml:space="preserve">"</t>
  </si>
  <si>
    <t xml:space="preserve">44C Delimit other side of driveway with Nolan  Treated 4 new</t>
  </si>
  <si>
    <t xml:space="preserve">43C Survey and check old mount  no activity</t>
  </si>
  <si>
    <t xml:space="preserve">Children's Hospital of Richmond at VCU  Brook Rd. Campus</t>
  </si>
  <si>
    <t xml:space="preserve">Margret Waddell</t>
  </si>
  <si>
    <t xml:space="preserve">n/a</t>
  </si>
  <si>
    <t xml:space="preserve">*call in*7650 Whittington Dr. N. Chesterfield</t>
  </si>
  <si>
    <t xml:space="preserve">Beth Rathert,</t>
  </si>
  <si>
    <t xml:space="preserve">*called in*   </t>
  </si>
  <si>
    <t xml:space="preserve">Kalia Calhoun 8706 Melwood Ln.</t>
  </si>
  <si>
    <t xml:space="preserve">*CALL IN*  NOT riFA.</t>
  </si>
  <si>
    <t xml:space="preserve">Nolan</t>
  </si>
  <si>
    <t xml:space="preserve">Robert Spiers' Farm (804) 943-4111</t>
  </si>
  <si>
    <t xml:space="preserve">Chucky Lewis' Farm (804) 720-4226</t>
  </si>
  <si>
    <t xml:space="preserve">It's raining the next few days, will return to treat.</t>
  </si>
  <si>
    <t xml:space="preserve">Yarden Farm Matt Francis (757) 651-9755</t>
  </si>
  <si>
    <t xml:space="preserve">Hunting Path off of Green Church Road</t>
  </si>
  <si>
    <t xml:space="preserve">Josh</t>
  </si>
  <si>
    <r>
      <rPr>
        <b val="true"/>
        <sz val="10"/>
        <rFont val="Arial"/>
        <family val="2"/>
        <charset val="1"/>
      </rPr>
      <t xml:space="preserve">Citizen Report: </t>
    </r>
    <r>
      <rPr>
        <sz val="11"/>
        <color rgb="FF000000"/>
        <rFont val="Calibri"/>
        <family val="2"/>
        <charset val="1"/>
      </rPr>
      <t xml:space="preserve">SW15, Charles Wilkins, off of Hwy 501, Alton VA</t>
    </r>
  </si>
  <si>
    <t xml:space="preserve">36.55027, 36.552256</t>
  </si>
  <si>
    <t xml:space="preserve">-78.8996,-78.904080</t>
  </si>
  <si>
    <t xml:space="preserve">Ben</t>
  </si>
  <si>
    <t xml:space="preserve">N/A</t>
  </si>
  <si>
    <t xml:space="preserve">Dollar General; 4909 Bristol Hwy., 24251</t>
  </si>
  <si>
    <t xml:space="preserve">Dollar General; 16522 Lee Hwy., 24251</t>
  </si>
  <si>
    <t xml:space="preserve">Citizen call Michael Gale, 1724 Alum Ridge Rd, Willis, VA</t>
  </si>
  <si>
    <t xml:space="preserve">1</t>
  </si>
  <si>
    <t xml:space="preserve">Date</t>
  </si>
  <si>
    <t xml:space="preserve">County/City Code</t>
  </si>
  <si>
    <t xml:space="preserve">Location #, Name, Address</t>
  </si>
  <si>
    <t xml:space="preserve"># Properties</t>
  </si>
  <si>
    <t xml:space="preserve"># Acres</t>
  </si>
  <si>
    <t xml:space="preserve">Treatment/ Target Site</t>
  </si>
  <si>
    <t xml:space="preserve">Dec</t>
  </si>
  <si>
    <t xml:space="preserve">Deg</t>
  </si>
  <si>
    <t xml:space="preserve">Dinwiddie 053</t>
  </si>
  <si>
    <t xml:space="preserve">Baskerville property -Old White Oak Rd.  McKenney</t>
  </si>
  <si>
    <t xml:space="preserve">Baskerville property</t>
  </si>
  <si>
    <t xml:space="preserve">Baskerville property- Old White Oak Rd.  McKenney</t>
  </si>
  <si>
    <t xml:space="preserve">SW14, Walter Robertson, off Harmony Rd., Alton VA</t>
  </si>
  <si>
    <t xml:space="preserve">SW15, Charles Wilkins, off of Hwy 501, Alton VA</t>
  </si>
  <si>
    <t xml:space="preserve">SW16, Timberland Investment Resources property, Charlotte County VA</t>
  </si>
  <si>
    <t xml:space="preserve">36.754871, 36.755020, 36.755056, 36.755019</t>
  </si>
  <si>
    <t xml:space="preserve">-78.662381, -78.662601, -78.663557, -78.663622</t>
  </si>
  <si>
    <t xml:space="preserve">36.550247, 36.550198, 36.552168</t>
  </si>
  <si>
    <t xml:space="preserve">-78.899704, -78.899728, -78.904120</t>
  </si>
  <si>
    <t xml:space="preserve">Mounds</t>
  </si>
  <si>
    <t xml:space="preserve">BLOCK</t>
  </si>
  <si>
    <t xml:space="preserve"># PROPERTIES</t>
  </si>
  <si>
    <t xml:space="preserve"># ACRES</t>
  </si>
  <si>
    <t xml:space="preserve">NOTES</t>
  </si>
  <si>
    <t xml:space="preserve">LATITUDE</t>
  </si>
  <si>
    <t xml:space="preserve">LONGITUDE</t>
  </si>
  <si>
    <t xml:space="preserve">halifax</t>
  </si>
  <si>
    <t xml:space="preserve">1/4 mile on each side of the road</t>
  </si>
  <si>
    <t xml:space="preserve">walked a total of 1/4 mile more after mound found</t>
  </si>
  <si>
    <t xml:space="preserve">Monument Corp Center</t>
  </si>
  <si>
    <t xml:space="preserve">Willow Lawn</t>
  </si>
  <si>
    <t xml:space="preserve">Genworth</t>
  </si>
  <si>
    <t xml:space="preserve">Addison Apts</t>
  </si>
  <si>
    <t xml:space="preserve">Tomahawk Creek M.S.</t>
  </si>
  <si>
    <t xml:space="preserve">Walmart</t>
  </si>
  <si>
    <t xml:space="preserve">Former Walmart Property, Ironbridge Rd.</t>
  </si>
  <si>
    <t xml:space="preserve">Watermark</t>
  </si>
  <si>
    <t xml:space="preserve">Lee Lake boat launch</t>
  </si>
  <si>
    <t xml:space="preserve">Chattanooga Plaza, Hull St.</t>
  </si>
  <si>
    <t xml:space="preserve">PIE Tech, Midlothian Tnpk</t>
  </si>
  <si>
    <t xml:space="preserve">The Pearl, Watkins Center Pkwy</t>
  </si>
  <si>
    <t xml:space="preserve">McGuire VA Hospital</t>
  </si>
  <si>
    <t xml:space="preserve">Bon Secours Medical Plaza, Short Pump</t>
  </si>
  <si>
    <t xml:space="preserve">Avia Apts., Short Pump</t>
  </si>
  <si>
    <t xml:space="preserve">Saunders Station Townhomes</t>
  </si>
  <si>
    <t xml:space="preserve">Spring Run Elem. School, Spring Run Rd.</t>
  </si>
  <si>
    <t xml:space="preserve">Powhatan Plaza</t>
  </si>
  <si>
    <t xml:space="preserve">N. Otterdale Rd.</t>
  </si>
  <si>
    <t xml:space="preserve">Town of Ashland</t>
  </si>
  <si>
    <t xml:space="preserve">Wedgewood</t>
  </si>
  <si>
    <t xml:space="preserve">Genito Crossing</t>
  </si>
  <si>
    <t xml:space="preserve">Swift Creek Pl.</t>
  </si>
  <si>
    <t xml:space="preserve">Mockingbird Rd. and Birdsong</t>
  </si>
  <si>
    <t xml:space="preserve">Clarendon</t>
  </si>
  <si>
    <t xml:space="preserve">Rock Creek Park</t>
  </si>
  <si>
    <t xml:space="preserve">Gateway Center</t>
  </si>
  <si>
    <t xml:space="preserve">Bon Air Hills</t>
  </si>
  <si>
    <t xml:space="preserve">Brookwood Estates</t>
  </si>
  <si>
    <t xml:space="preserve">American Family Fitness</t>
  </si>
  <si>
    <t xml:space="preserve">Packard's Rock shop</t>
  </si>
  <si>
    <t xml:space="preserve">First Citizen's Bank</t>
  </si>
  <si>
    <t xml:space="preserve">Angelo's</t>
  </si>
  <si>
    <t xml:space="preserve">Pocono subdivision</t>
  </si>
  <si>
    <t xml:space="preserve">Johnston/Willis MOB</t>
  </si>
  <si>
    <t xml:space="preserve">n</t>
  </si>
  <si>
    <t xml:space="preserve">Rt. 40 from Blackstone to Whitmore Rd.</t>
  </si>
  <si>
    <t xml:space="preserve">Whitmore Rd. @ Rt. 40</t>
  </si>
  <si>
    <t xml:space="preserve">Old White Oak Rd.</t>
  </si>
  <si>
    <t xml:space="preserve">Asbury Cemetery, McKenney</t>
  </si>
  <si>
    <t xml:space="preserve">Town of McKenney</t>
  </si>
  <si>
    <t xml:space="preserve">Asbury Rd., McKenney</t>
  </si>
  <si>
    <t xml:space="preserve">Forest Lake Subdivision</t>
  </si>
  <si>
    <t xml:space="preserve">Wawa, W. Broad at 64</t>
  </si>
  <si>
    <t xml:space="preserve">West Broad Village</t>
  </si>
  <si>
    <t xml:space="preserve">Rt. 460 Crewe</t>
  </si>
  <si>
    <t xml:space="preserve">RR Park, Burkeville</t>
  </si>
  <si>
    <t xml:space="preserve">Lake Shawnee</t>
  </si>
  <si>
    <t xml:space="preserve">Whole Foods, Broad and Hermitage</t>
  </si>
  <si>
    <t xml:space="preserve">Dinwiddie Ave.</t>
  </si>
  <si>
    <t xml:space="preserve">Rocky Bump Rd.</t>
  </si>
  <si>
    <t xml:space="preserve">Gillies Creek Recycling  4200 Masonic Ln.</t>
  </si>
  <si>
    <t xml:space="preserve">Kingdom Hall Henrico</t>
  </si>
  <si>
    <t xml:space="preserve">BMG Metals</t>
  </si>
  <si>
    <t xml:space="preserve">Norfolk Southern</t>
  </si>
  <si>
    <t xml:space="preserve">Masonic Ln. from 9 Mile to Laburnum</t>
  </si>
  <si>
    <t xml:space="preserve">Evergreen and East End Cemetaries</t>
  </si>
  <si>
    <t xml:space="preserve">Southside Plaza</t>
  </si>
  <si>
    <t xml:space="preserve">Southpark Mall</t>
  </si>
  <si>
    <t xml:space="preserve">Henricus Historical Park</t>
  </si>
  <si>
    <t xml:space="preserve">Huddle House</t>
  </si>
  <si>
    <t xml:space="preserve">Main St.</t>
  </si>
  <si>
    <t xml:space="preserve">Reiss Mfg.</t>
  </si>
  <si>
    <t xml:space="preserve">Rocky Ford Rd.</t>
  </si>
  <si>
    <t xml:space="preserve">Union Baptist Church</t>
  </si>
  <si>
    <t xml:space="preserve">Huguenot Village</t>
  </si>
  <si>
    <t xml:space="preserve">Bellgrade</t>
  </si>
  <si>
    <t xml:space="preserve">Huguenot Park</t>
  </si>
  <si>
    <t xml:space="preserve">Southcreek Rt. 60</t>
  </si>
  <si>
    <t xml:space="preserve">Powhatan High School</t>
  </si>
  <si>
    <t xml:space="preserve">1/4 mile from car each side of road</t>
  </si>
  <si>
    <t xml:space="preserve">1/2 mile from car each side of road(near horse farm)</t>
  </si>
  <si>
    <t xml:space="preserve">1/2 mile from each side of car (logging area)</t>
  </si>
  <si>
    <t xml:space="preserve">Region</t>
  </si>
  <si>
    <t xml:space="preserve">Month</t>
  </si>
  <si>
    <t xml:space="preserve">Year</t>
  </si>
  <si>
    <t xml:space="preserve">Field Hours</t>
  </si>
  <si>
    <t xml:space="preserve">Miles</t>
  </si>
  <si>
    <t xml:space="preserve">Southwest</t>
  </si>
  <si>
    <t xml:space="preserve">February</t>
  </si>
  <si>
    <t xml:space="preserve">LOCATION</t>
  </si>
  <si>
    <t xml:space="preserve"># MOUNDS</t>
  </si>
  <si>
    <t xml:space="preserve"># of property </t>
  </si>
  <si>
    <t xml:space="preserve">Hermitage Farms</t>
  </si>
  <si>
    <t xml:space="preserve">Luke</t>
  </si>
  <si>
    <t xml:space="preserve">Citizen Report - </t>
  </si>
  <si>
    <t xml:space="preserve">Bev Cunningham 6022 Foxpoint Rd Fredericksburg, VA 22407</t>
  </si>
  <si>
    <t xml:space="preserve">Mr. Poarch's property, near a soybean field</t>
  </si>
  <si>
    <t xml:space="preserve">Hunt's Game Preserve</t>
  </si>
  <si>
    <t xml:space="preserve">Milton Dunn (804) 691-3400 18518 Comans Well Road Yale VA</t>
  </si>
  <si>
    <t xml:space="preserve">Clements Mayes (434) 594-7181 18515 Little Mill Road Jarratt VA</t>
  </si>
  <si>
    <t xml:space="preserve">Extension Agent report;SW17,David Moore, Gigg Rd, Dundas VA</t>
  </si>
  <si>
    <t xml:space="preserve">Extension Agent report;SW18, Ryan Parrish, Fairview Rd, Dundas VA</t>
  </si>
  <si>
    <t xml:space="preserve">Citizen Report: SW19, Jacob Bacon, Old Poole Rd, Dundas VA</t>
  </si>
  <si>
    <t xml:space="preserve">Citizen Report: SW20, Jeff Bacon, Bacon Fork Rd., Kenbridge VA</t>
  </si>
  <si>
    <t xml:space="preserve">Citizen Report: SW20, John Bacon, 774 Reedy Branch Rd., Kenbridge VA</t>
  </si>
  <si>
    <t xml:space="preserve">Citizen Report: SW21, Scott Hankley, 1318 Fairview Rd., Kenbridge VA</t>
  </si>
  <si>
    <t xml:space="preserve">Citizen Report: SW22, Andrew Buchanan, 7562 Longview Dr., Kenbridge VA</t>
  </si>
  <si>
    <t xml:space="preserve">Citizen Report: SW22, Robert Wilkinson, 7306 Longview Dr., Kenbridge VA</t>
  </si>
  <si>
    <t xml:space="preserve">Citizen Report: SW20, Austin Branzelle, 36 Poe Drive, Kenbridge VA</t>
  </si>
  <si>
    <t xml:space="preserve">Citizen Report: SW17, Will Daniel,539 Olo Drive, Dundas VA</t>
  </si>
  <si>
    <t xml:space="preserve">Citizen Report: SW17, Fred Wilkinson, 831 Gigg Rd, Dundas VA</t>
  </si>
  <si>
    <t xml:space="preserve">Citizen Report: SW23,Steve Bowen, 2151 Bowen Rd, Virgilina VA</t>
  </si>
  <si>
    <t xml:space="preserve">Citizen Report:SW24, Tracy Gee, 6344 Longview Drive Kenbridge VA</t>
  </si>
  <si>
    <t xml:space="preserve">Citizen Report:SW20, John Crigler, 954 Bacon Fork Road Kenbridge VA</t>
  </si>
  <si>
    <t xml:space="preserve">Citizen Report: SW15, William Wilborn, 11243 Huell Matthews, Alton VA</t>
  </si>
  <si>
    <t xml:space="preserve">Citizen Report: SW24, David Urban, 616 Whitlow Rd Matthews, Alton VA</t>
  </si>
  <si>
    <t xml:space="preserve">Citizen Report: SW24, Timothy Walker, 1025 Jones Store Road, Alton VA</t>
  </si>
  <si>
    <t xml:space="preserve">Citizen Report: SW26, Matthew Poore, 1143 Clarksville Road, Virgilina, VA</t>
  </si>
  <si>
    <t xml:space="preserve">Citizen Report: SW26, Myrtle Smith, 1025 Windy Hill Drive, Virgilina, VA</t>
  </si>
  <si>
    <t xml:space="preserve">Citizen Report: SW40, Adam Palmer, Shelton Hall Road, Red Oak VA</t>
  </si>
  <si>
    <t xml:space="preserve">Citizen Report: SW41,Charlene Johnson, 112 Maddux Road, Kenbridge VA</t>
  </si>
  <si>
    <t xml:space="preserve">Citizen Report: SW42,Worth Hudson, 4149 Hudson Road, Virgilina VA</t>
  </si>
  <si>
    <t xml:space="preserve">Citizen Report: SW43, Tommy Whitlow 4196 Kingwoods Road, Virgilina VA</t>
  </si>
  <si>
    <t xml:space="preserve">Citizen Report: SW45, Ralph Tuck, 3050 Wilborn Road, Virgilina VA</t>
  </si>
  <si>
    <t xml:space="preserve">Citizen Report:SW46, Kyle Long, 1207 Woodsdale Road Alton VA</t>
  </si>
  <si>
    <t xml:space="preserve">Citizen Report:SW47, Joe Graves, 1070 Calvary Rd, Alton VA</t>
  </si>
  <si>
    <t xml:space="preserve">Citizen Report: Sarah Stevens,8014 Bill Tuck Highway South Boston, VA </t>
  </si>
  <si>
    <t xml:space="preserve">Citizen Report: Larry Newbill, 1130 Newbill Trail Scottsburg, VA </t>
  </si>
  <si>
    <t xml:space="preserve">Jessica</t>
  </si>
  <si>
    <t xml:space="preserve">Mpounds</t>
  </si>
  <si>
    <t xml:space="preserve">SW17, David Moore, 1032 Gigg Rd., Dundas VA</t>
  </si>
  <si>
    <t xml:space="preserve">36.901320, 36.901288, 36.901312, 36.901308, 36.901256, 36.901274, 36.902684, 36.902685, 36.904800, 36.904235, 36.904993, 36.903366, 36.908188, 36.900311, 36.900510,  36.900659,  36.900654, 36.900908, 36.901050, 36.901015</t>
  </si>
  <si>
    <t xml:space="preserve">-78.047721,  -78.047484, -78.048996, -78.046980, -78.046361, -78.046320, -78.046604, -78.046622 -78.046616, -78046519, -78.046192, -78.047008, -78.047102, -78.048247, -78.048333, -78.048169, -78.048183, -78.048113, -78.048069, -78.048073</t>
  </si>
  <si>
    <t xml:space="preserve">SW18, Ryan Parrish, 2968 Fairview Rd., Dundas VA</t>
  </si>
  <si>
    <t xml:space="preserve">36.888994,36.888973, 36.889005, 36.888982, 36.888978, 36.888832, 36.888899, 36.886391</t>
  </si>
  <si>
    <t xml:space="preserve">-78.040203, -78.040082, -78.040040, -78.040028, -78.038627, -78.040370, -78.040306, -78.038596</t>
  </si>
  <si>
    <t xml:space="preserve">SW20, Jeff Bacon, 2384 Bacon Fork Rd., Kenbridge VA</t>
  </si>
  <si>
    <t xml:space="preserve">36.847442, 36.847428, 36.847470</t>
  </si>
  <si>
    <t xml:space="preserve">-78.061578, -78.061660, -78.061726</t>
  </si>
  <si>
    <t xml:space="preserve">SW20, Jeff Bacon, 774 Reedy Branch Rd., Kenbridge VA</t>
  </si>
  <si>
    <t xml:space="preserve">36.848276, 36.847955, 36.847065, 36.846345, 36.850033</t>
  </si>
  <si>
    <t xml:space="preserve">-78.067214, -78.064159, -78.064674, -78.064884, -78.062150</t>
  </si>
  <si>
    <t xml:space="preserve">36.849192, 36.848625, 36.849297, 36.849755</t>
  </si>
  <si>
    <t xml:space="preserve">-78.058918, -78.059565, -78.059198, -78.059524</t>
  </si>
  <si>
    <t xml:space="preserve">36.849952, 36.849976, 36.850051, 36.850067, 36.850069, 36.850020, 36.850070, 36.849947, 36.849914, 36.849853, 36.849771, 36.849278, 36.849572, 36.849310, 36.849253, 36.849234, 36.849250, 36.849271, 36.849115, 36.849056, 36.848662, 36.848665, 36.848665, 36.848743, 36.848814, 36.848624, 36.848413, 36.848150, 36.848198, 36.848207, 36.848274, 36.848300, 36.848372, 36.848442, 36.848515, 36.848556, 36,848563, 36.847762, 36.847764, 36.847723, 36.847633, 36.847401</t>
  </si>
  <si>
    <t xml:space="preserve">-78.061512, -78.061556, -78.061855, -78.061700, -78.061677, -78.061822, -78.061827, -78.061570, -78.061685, -78.061616, -78.061709, -78.061897, -78.061719, -78.062111, -78.062086, -78.062176, -78.062188, -78.062191, -78.062235, -78.062386, -78.062768, -78.062779, -78.063091, -78.063292, -78.062947, -78.062390, -78.062798, -78.062763, -78.062851, -78.062907, -78.062938, -78.063039, -78.063243, -78.063387, -78.063429, -78.063441, -78.062257, -78.062196, -78.062170, -78.061943, -78.060969</t>
  </si>
  <si>
    <t xml:space="preserve">SW21, Scott Hankley, 1318 Fairview Rd. Kenbridge VA</t>
  </si>
  <si>
    <t xml:space="preserve">36.879565, 36.879604</t>
  </si>
  <si>
    <t xml:space="preserve">-78.069509, -78.069429</t>
  </si>
  <si>
    <t xml:space="preserve">SW22, Andrew Buchanan, 7562 Longview Rd., Kenbridge, VA</t>
  </si>
  <si>
    <t xml:space="preserve">36.870862, 36.870992, 36.871034, 36.871053, 36.872334, 36.872372, 36.872888, 36.872915, 36.87066, 36.870607,  36.870571, 36.387191,  36.871161,  36.871400</t>
  </si>
  <si>
    <t xml:space="preserve">-78.046402, -78.046438, -78.046453, -78.046520,  -78.047227,  -78.047248, -78.047497,  -78.047503,  -78.046374, -78.046263, -78.046258, -78.045266, -78.045396, -78.045224</t>
  </si>
  <si>
    <t xml:space="preserve">SW20, John Bacon,774 Reedy Branch Rd., Kenbridge, VA </t>
  </si>
  <si>
    <t xml:space="preserve">36.838564, -78.054700; 36.838632, -78.054803; 36.838503, -78.054846; 36.838499, -78.054855; 36.838492, -78.054848; 36.838425, -78.054840; 36.838306, -78.054856; 36.838316, -78.054849; 36.838204, -78.054912; 36.838202, -78.054739; 36.838170, -78.054676; 36.838175, -78.054520; 36.838142, -78.054318; 36.838274, -78.054299; 36.838607, -78.054482; 36.838615, -78.054528; 36.838645, -78.054650; 36.838793, -78.054892; 36.838774, -78.054901; 36.838825, -78.055064; 36.838887, -78.055242; 36.838912, -78.055368; 36.838959, -78.055480; 36.838978, -78.055503; 36.838975, -78.055515; 36.838911, -78.055926; 36.839110, -78.055834; 36.839130, -78.055823; 36.839126, -78.055955; 36.839160, -78.056089; 36.839199, -78.056314; 36.839208, -78.056312; 36.838944, -78.056485; 36.838270, -78.054884; 36.838272, -78.054969; 36.838265, -78.054976; 36.838228, -78.055001; 36.838229, -78.055038; 36.838206, -78.055128; 36.838201, -78.055344; 36.838197, -78.055399; 36.838187, -78.055461; 36.838184, -78.055580; 36.838202, -78.055637; 36.838162, -78.055797; 36.838169, -78.055781; 36.838196, -78.055834; 36.838187, -78.055906; 36.838192, -78.056010; 36.838183, -78.056117; 36.838153, -78.056224; 36.838124, -78.056298; 36.838163, -78.056300; 36.838197, -78.056315; 36.838202, -78.056421; 36.838213, -78.056536; 36.838259, -78.056615; 36.838240, -78.056620; 36.838275, -78.056632; 36.838298, -78.056758; 36.838314, -78.056784; 36.838320, -78.056858; 36.838346, -78.056945; 36.838369, -78.056988; 36.838498, -78.056874; 36.838511, -78.056864; 36.838376, -78.057143; 36.838439, -78.057112; 36.838474, -78.057199; 36.838514, -78.057348; 36.838528, -78.057367; 36.838532, -78.057516; 36.838413, -78.037709; 36.838404, -78.057719; 36.837985, -78.056293; 36.837899, -78.056342; 36.837809, -78.056416; 36.837773, -78.056515; 36.837731, -78.056634; 36.837826, -78.056147; 36.837825, -78.056158; 36.837832, -78.055898; 36.837814, -78.055792; 36.837818, -78.055780; 36.837832, -78.055514; 36.837795, -78.055490; 36.837831, -78.055415; 36.837836, -78.055331; 36.837846, -78.055292; 36.837833, -78.055214; 36.837850, -78.055059; 36.837952, -78.054984; 36.838069, -78.054957; 36.838069, -78.054952; 36.838034, -78.054890; 36.838043, -78.054901; 36.838080, -78.054946; 36.838153, -78.054876</t>
  </si>
  <si>
    <t xml:space="preserve">SW23, Steve Bowen, 2151 Bowen Rd, Virgilina, VA</t>
  </si>
  <si>
    <t xml:space="preserve">36.606291, -78.757082; 36.606182, -78.757015; 36.606100, -78.757139; 36.605882, -78.757057; 36.605837, -78757049; 36.605709, -78.756977; 36.605825, -78.756795; 36.605822, -78.756814; 36.605915, -78.756758; 36.606077, -78.757027; 36.605969, -78.757049; 36.605658, -78.756638; 36.606025, -78.756432; 36.606035, -78.756468; 36.606001, -78.756469; 36.605996, -78.756470; 36.606083, -78.756406; 36.605916, -78.756118; 36.605911, -78.756199; 36.605407, -78.756443; 36.605385, -78.756470; 36.603000, -78.752203; 36.603009, -78.752138; 36.602997, -78.752055; 36.602919, -78.752019; 36.602895, -78.752000; 36.602883, -78.751980; 36.602721, -78.752049; 36.601563, -78.751875; 36.601664, -78.751789; 36.601709, -78.751796; 36.601765, -78.751804; 36.601818, -78.751817; 36.602280, -78.751851; 36.602515, -78.751920; 36.602538, -78.751901; 36.602606, -78.751927; 36.602880, -78.752082 </t>
  </si>
  <si>
    <t xml:space="preserve">SW20, Austin Branzelle, 36 Poe Drive, Kenbridge, VA</t>
  </si>
  <si>
    <t xml:space="preserve">36.836358, -78.050297; 36.836178, -78.050259; 36.836000, -78.050218; 36.835841, -78.050169; 36.835508, -78.050070; 36.835376, -78.050704; 36.834655, -78.050047; 36.834702, -78.050080; 36.834639, -78.050096; 36.834512, -78.050157; 36.834101, -78.050234; 36.833660, -78.050358; 36.833932, -78.050210; 36.834304, -78.050042; 36.834474, -78.050013; 36.834551, -78.049986; 36.834556, -78.049980; 36.829946, -78.053684; 36.829919, -78.053718; 36.829705, -78.053784; 36.829623, -78.053827, 36.829443, -78.053871; 36.829415, -78.053877; 36.829437, -78.053884; 36.829357; -78.053937; 36.829274, -78.053910; 36.829221, -78.053919; 36.829135, -78.053974; 36.829058, -78.053992; 36.829022, -78.054023; 36.828928, -78.054021; 36.828881, -78.054037; 36.828941, -78.053909; 36.828956, -78.053886; 36.828752, -78.053939; 36.828849, -78.053738; 36.828860, -78.053657; 36.828858, -78.053612; 36.828551, -78.053639; 36.828198, -78.053392; 36.828158, -78.053582; 36.828180, -78.053574; 36.828216, -78053584; 36.828198, -78.053604; 36.827929, -78.053754; 36.827691, -78.053962; 36.827401, -78.054070; 36.827523, -78.054230; 36.827525, -78.054231; 36.827591, -78.054213; 36.827599, -78.054217; 36.827616, -78.054237; 36.827718, -78.054191; 36.827859, -78.054179; 36.828071, -78.054143; 36.828219, -78.054140; 36.828251, -78.054107; 36.828425, -78.054110; 36.828564, -78.054057; 36.828697, -78.054059; 36.828722, -78.054035; 36.828728, -78.054022; 36.828781, -78.054018; 36.827361, -78.055326; 36.827356, -78.055285; 36.827344, -78.055217; 36.827376, -78.054805; 36.827395, -78.054695; 36.827391, -78.054692; 36.827386, -78.054629; 36.827405, -78.054557; 36.827411, -78.054475; 36.827413, -78.054472; 36.827412, -78.054449</t>
  </si>
  <si>
    <t xml:space="preserve">SW20, John Crigler, 954 Bacon Fork Rd. Kenbridge, VA</t>
  </si>
  <si>
    <t xml:space="preserve">36.835333, -78.066650; 36.835288, -78.066948</t>
  </si>
  <si>
    <t xml:space="preserve">SW18, Chuck Parrish, 2968 Fairview Rd., Dundas VA</t>
  </si>
  <si>
    <t xml:space="preserve">36.886301, -78.040805; 36.886252, -78.040788; 36.885415, -78.042192; 36.885467, -78.042370; 36.885930, -78.044144; 36.85972, -78.044336; 36.885953, -78.044427; 36.885924, -78.044611; 36.885716, -78.045114, 36.885726, -78.045114; 36.885720, -78.045133; 36.885716, -78.045121; 36.885820, -78.045190; 36.885266, -78.046980; 36.885190, -78.047556; 36.885213, -78.047603, 36.885174, -78.0477211; -36.885137, -78.047830; 36.885160, -78.047850; 36.884963, -78.048000; 36.884992, -78.048336; 36.884981, -78.048411</t>
  </si>
  <si>
    <t xml:space="preserve">SW18, Fannie Walker, 8337 Longview Drive, Dundas, VA</t>
  </si>
  <si>
    <t xml:space="preserve">36.880911, -78.050027; 36.881131, -78.049940; 36.881107, -78.049670; 36.880997, -78.049590; 36.881095, -78.049813; 36.880889, -78.049614; 36.880863, -78.049596; 36.880776, -78.089494; 36.880879, -78.050015</t>
  </si>
  <si>
    <t xml:space="preserve">36.547792, -78.900029; 36.548331, -78.902207</t>
  </si>
  <si>
    <t xml:space="preserve">36.558890, -78.965259; 36.558765, -78.965019; 36.558507, -78.965238; 36.558770, -78.965238; 36.558599, -78.965734; 36.558603, -78.965117; 36.558579. -78.965773; 36.558374, -78.967283; </t>
  </si>
  <si>
    <t xml:space="preserve">36.754954, -78.662334</t>
  </si>
  <si>
    <t xml:space="preserve">SW24, Timothy Walter, 1025 Jones Store Road, Red Oak VA</t>
  </si>
  <si>
    <t xml:space="preserve">36.776149, -78.626868</t>
  </si>
  <si>
    <t xml:space="preserve">SW24, David Urban, 616 Whitlow Road, Red Oak VA</t>
  </si>
  <si>
    <t xml:space="preserve">36.789973, -78.619791</t>
  </si>
  <si>
    <t xml:space="preserve">SW22, Tracey Gee, 6344 Longview Drive, Kenbridge, VA</t>
  </si>
  <si>
    <t xml:space="preserve">, -78.033022</t>
  </si>
  <si>
    <t xml:space="preserve">SW22, Robert Wilkinson, 616 Whitlow Road, Kenbridge VA</t>
  </si>
  <si>
    <t xml:space="preserve">SW17, James Buchanan, 880 Gigg Road, Dundas VA</t>
  </si>
  <si>
    <t xml:space="preserve">SW17, David Moore, 1032 Gigg Road, Dundas VA</t>
  </si>
  <si>
    <t xml:space="preserve">SW25, Dundas Hunt Club, 10492 Longview Drive, Dundas VA</t>
  </si>
  <si>
    <t xml:space="preserve">SW25, Patsy Powell, 10454 Longview Drive, Dundas VA</t>
  </si>
  <si>
    <t xml:space="preserve">SW17, Fred Wilkinson, 831 Gigg Road, Dundas VA</t>
  </si>
  <si>
    <t xml:space="preserve">SW20, Wellington Bacon, 2362 Bacon Fork Road, Kenbridge VA</t>
  </si>
  <si>
    <t xml:space="preserve">SW20, Gunner Sanders, ROW, Oak Hill Road, Kenbridge VA</t>
  </si>
  <si>
    <t xml:space="preserve">SW26, Matthew Poore, 1143 Clarksville Road, Virgilina VA</t>
  </si>
  <si>
    <t xml:space="preserve">SW27, Pam Walker, 1074 7th Street, Virgilina VA</t>
  </si>
  <si>
    <t xml:space="preserve">SW26,Right of Way, edge of Clarksville HWY, Virgilina VA</t>
  </si>
  <si>
    <t xml:space="preserve">SW15,William Wilborn, 11243 Huell Matthews HWY Alton VA</t>
  </si>
  <si>
    <t xml:space="preserve">SW30, right of way, Huell Matthews HWY Cluster Springs VA</t>
  </si>
  <si>
    <t xml:space="preserve">SW30, Patrick Henry Boys Plantation, Huell Matthews HWY Cluster Springs VA</t>
  </si>
  <si>
    <t xml:space="preserve">SW28, Dollar General, 5700 Huell Matthews HWY, South Boston VA</t>
  </si>
  <si>
    <t xml:space="preserve">SW31, 1147 Huell Matthews Hwy, South Boston VA</t>
  </si>
  <si>
    <t xml:space="preserve">SW32, Bill Tuck HWY, Virgilina VA</t>
  </si>
  <si>
    <t xml:space="preserve">SW33, Grace Southern Baptist Church, 1058 Buckshoal Road, Virgilina VA</t>
  </si>
  <si>
    <t xml:space="preserve">SW22, Eanes Road, Kenbridge VA</t>
  </si>
  <si>
    <t xml:space="preserve">SW37, Buckshoal Road, Vigilina VA</t>
  </si>
  <si>
    <t xml:space="preserve">SW38, Dollar General, 10 Hebron Church Road Saxe VA</t>
  </si>
  <si>
    <t xml:space="preserve">SW39, right of way, Sunny Side Road</t>
  </si>
  <si>
    <t xml:space="preserve">SW40, Adam Palmer, Shelton Hall Road, Red Oak VA</t>
  </si>
  <si>
    <t xml:space="preserve">SW41, Charlene Johnson, 112 Maddux Place, Kenbridge VA</t>
  </si>
  <si>
    <t xml:space="preserve">SW43, Tommy Whitlow, 4175 Lowery Road, Virgilina VA</t>
  </si>
  <si>
    <t xml:space="preserve">SW44, Matt Rich, 5231 Red Bank Road, Virgilina VA</t>
  </si>
  <si>
    <t xml:space="preserve">SW45, Ralph Tuck, 3050 Wilborn Road, Virgilina VA</t>
  </si>
  <si>
    <t xml:space="preserve">SW46, Kyle Long, 1207 Woodsdale Road Alton VA</t>
  </si>
  <si>
    <t xml:space="preserve">SW47, Joe Graves, 1070 Calvary Rd, Alton VA</t>
  </si>
  <si>
    <t xml:space="preserve">SW36, John Walden, 1007 Piney Grove Road, Alton VA</t>
  </si>
  <si>
    <t xml:space="preserve">SW48, Garland Weston, 680 River Jones Lane, Red Oak VA</t>
  </si>
  <si>
    <t xml:space="preserve">SW49, Larry Newbill, 1130 Newbill Trail, Scottsburg VA</t>
  </si>
  <si>
    <t xml:space="preserve">1/4 mile on one side. The other was too dangerous</t>
  </si>
  <si>
    <t xml:space="preserve">River Walk. Walked a total of a mile</t>
  </si>
  <si>
    <t xml:space="preserve">Drove around whole Ballou Park</t>
  </si>
  <si>
    <t xml:space="preserve">Only able to walk .25 miles total. Not safe</t>
  </si>
  <si>
    <t xml:space="preserve">Walked around field at Anglers Park for a total of 1 mile</t>
  </si>
  <si>
    <t xml:space="preserve">Had to drive this area because I couldn't find pullover</t>
  </si>
  <si>
    <t xml:space="preserve">1 mound in median. Treated and took a sample. Walked .5 miles in each direction and in median</t>
  </si>
  <si>
    <t xml:space="preserve">Took a sample. Treated the one by the road but could not treat second mound. </t>
  </si>
  <si>
    <t xml:space="preserve">Drove around Ringgold area, could not find pullover</t>
  </si>
  <si>
    <t xml:space="preserve">Drove.</t>
  </si>
  <si>
    <t xml:space="preserve">1/4 mile on trail</t>
  </si>
  <si>
    <t xml:space="preserve">5 mounds on both sides of road. Took sample. Walked a total of .75 miles on each side</t>
  </si>
  <si>
    <t xml:space="preserve">Looked around Lowes parking lot for mounds</t>
  </si>
  <si>
    <t xml:space="preserve">Looked around Big Lots parking lot</t>
  </si>
  <si>
    <t xml:space="preserve">Looked around Home Depot parking lot</t>
  </si>
  <si>
    <t xml:space="preserve">Looked around Target parking lot</t>
  </si>
  <si>
    <t xml:space="preserve">Looked around CVS parking lot</t>
  </si>
  <si>
    <t xml:space="preserve">Looked around Walgreens parking lot</t>
  </si>
  <si>
    <t xml:space="preserve">Looked around Dollarg General Market parking lot</t>
  </si>
  <si>
    <t xml:space="preserve">Looked around Walmart Market parking lot</t>
  </si>
  <si>
    <t xml:space="preserve">Looked around Marshalls parking lot</t>
  </si>
  <si>
    <t xml:space="preserve">Looked around Walmart parking lot</t>
  </si>
  <si>
    <t xml:space="preserve">Looked around Lidl parking lot</t>
  </si>
  <si>
    <t xml:space="preserve">Looked around Sam's parking lot</t>
  </si>
  <si>
    <t xml:space="preserve">Looked around Ollies parking lot</t>
  </si>
  <si>
    <t xml:space="preserve">Looked around Tractor Supply parking lot</t>
  </si>
  <si>
    <t xml:space="preserve">Looked around Southern States parking lot</t>
  </si>
  <si>
    <t xml:space="preserve">Looked around Food Lion parking lot</t>
  </si>
  <si>
    <t xml:space="preserve">Looked around Roses parking lot</t>
  </si>
  <si>
    <t xml:space="preserve">Looked around Aldi parking lot</t>
  </si>
  <si>
    <t xml:space="preserve">Looked around gas station</t>
  </si>
  <si>
    <t xml:space="preserve">Drove around, could not find pullover</t>
  </si>
  <si>
    <t xml:space="preserve">Drove around White Oak Mountain Wildlife Area</t>
  </si>
  <si>
    <t xml:space="preserve">Stoney Pt. Rd.</t>
  </si>
  <si>
    <t xml:space="preserve">Evansway Rd.</t>
  </si>
  <si>
    <t xml:space="preserve">Elmcrest</t>
  </si>
  <si>
    <t xml:space="preserve">Olde Coach Village</t>
  </si>
</sst>
</file>

<file path=xl/styles.xml><?xml version="1.0" encoding="utf-8"?>
<styleSheet xmlns="http://schemas.openxmlformats.org/spreadsheetml/2006/main">
  <numFmts count="15">
    <numFmt numFmtId="164" formatCode="General"/>
    <numFmt numFmtId="165" formatCode="mm/dd/yyyy"/>
    <numFmt numFmtId="166" formatCode="0.00"/>
    <numFmt numFmtId="167" formatCode="0"/>
    <numFmt numFmtId="168" formatCode="@"/>
    <numFmt numFmtId="169" formatCode="0.0000"/>
    <numFmt numFmtId="170" formatCode="0.00000"/>
    <numFmt numFmtId="171" formatCode="0.000000"/>
    <numFmt numFmtId="172" formatCode="0.000"/>
    <numFmt numFmtId="173" formatCode="mm/dd/yy;@"/>
    <numFmt numFmtId="174" formatCode="m/d/yyyy"/>
    <numFmt numFmtId="175" formatCode="General"/>
    <numFmt numFmtId="176" formatCode="m/d/yy;@"/>
    <numFmt numFmtId="177" formatCode="d\-mmm"/>
    <numFmt numFmtId="178" formatCode="m/d;@"/>
  </numFmts>
  <fonts count="2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1"/>
      <color rgb="FF000000"/>
      <name val="Calibri"/>
      <family val="2"/>
      <charset val="1"/>
    </font>
    <font>
      <sz val="9"/>
      <name val="Arial"/>
      <family val="2"/>
      <charset val="1"/>
    </font>
    <font>
      <sz val="10"/>
      <color rgb="FFFF000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name val="Calibri"/>
      <family val="2"/>
      <charset val="1"/>
    </font>
    <font>
      <sz val="10"/>
      <color rgb="FF385724"/>
      <name val="Arial"/>
      <family val="2"/>
      <charset val="1"/>
    </font>
    <font>
      <sz val="11"/>
      <color rgb="FF000000"/>
      <name val="Arial"/>
      <family val="2"/>
      <charset val="1"/>
    </font>
    <font>
      <b val="true"/>
      <sz val="10"/>
      <color rgb="FF9933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1"/>
      <color rgb="FF2E75B6"/>
      <name val="Calibri"/>
      <family val="2"/>
      <charset val="1"/>
    </font>
    <font>
      <sz val="11"/>
      <color rgb="FFFF0000"/>
      <name val="Calibri"/>
      <family val="2"/>
      <charset val="1"/>
    </font>
    <font>
      <sz val="12"/>
      <color rgb="FF545454"/>
      <name val="Arial"/>
      <family val="2"/>
      <charset val="1"/>
    </font>
    <font>
      <sz val="10"/>
      <color rgb="FF000000"/>
      <name val="Inherit"/>
      <family val="0"/>
      <charset val="1"/>
    </font>
    <font>
      <b val="true"/>
      <sz val="10"/>
      <name val="Arial"/>
      <family val="2"/>
      <charset val="1"/>
    </font>
    <font>
      <b val="true"/>
      <sz val="9"/>
      <name val="Arial"/>
      <family val="2"/>
      <charset val="1"/>
    </font>
    <font>
      <b val="true"/>
      <sz val="11"/>
      <name val="Arial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E2F0D9"/>
        <bgColor rgb="FFDEEBF7"/>
      </patternFill>
    </fill>
    <fill>
      <patternFill patternType="solid">
        <fgColor rgb="FFDEEBF7"/>
        <bgColor rgb="FFE2F0D9"/>
      </patternFill>
    </fill>
    <fill>
      <patternFill patternType="solid">
        <fgColor rgb="FFBFBFBF"/>
        <bgColor rgb="FFCCCCFF"/>
      </patternFill>
    </fill>
    <fill>
      <patternFill patternType="solid">
        <fgColor rgb="FFFFFF00"/>
        <bgColor rgb="FFFFFF00"/>
      </patternFill>
    </fill>
    <fill>
      <patternFill patternType="solid">
        <fgColor rgb="FFFFC000"/>
        <bgColor rgb="FFFF9900"/>
      </patternFill>
    </fill>
    <fill>
      <patternFill patternType="solid">
        <fgColor rgb="FF92D050"/>
        <bgColor rgb="FFBFBFBF"/>
      </patternFill>
    </fill>
  </fills>
  <borders count="18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/>
      <top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5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2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2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4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2" borderId="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2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0" fillId="2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0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10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10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0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0" fillId="3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3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" fillId="3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2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2" borderId="1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2" borderId="1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70" fontId="0" fillId="2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0" fillId="2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0" fillId="2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9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9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3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3" borderId="1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9" fontId="0" fillId="3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3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0" fillId="3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3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4" fontId="5" fillId="5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5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5" fontId="5" fillId="5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4" fontId="0" fillId="0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5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6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7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6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7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8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6" fontId="0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4" fontId="1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0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5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6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3" fontId="0" fillId="2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2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4" fontId="0" fillId="2" borderId="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2" borderId="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2" borderId="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4" fontId="0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6" fontId="0" fillId="2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4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4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6" fontId="0" fillId="2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2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6" fontId="0" fillId="2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2" borderId="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6" fontId="0" fillId="2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8" fontId="0" fillId="2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4" fontId="0" fillId="2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2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4" fontId="10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0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0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10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1" fontId="4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4" fontId="0" fillId="2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2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0" fillId="2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0" fillId="2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4" fontId="0" fillId="2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2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0" fillId="2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0" fillId="2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2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9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9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8" fontId="0" fillId="3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3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3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0" fillId="3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6" fontId="0" fillId="3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4" fillId="3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8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4" fontId="0" fillId="3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3" borderId="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0" fillId="3" borderId="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3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0" fillId="3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4" fillId="3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3" fontId="0" fillId="3" borderId="1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1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3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4" fillId="3" borderId="1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0" fillId="3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0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4" fontId="0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0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7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6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6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8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9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5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5" fillId="5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5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5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5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5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5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5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18" fillId="5" borderId="1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5" borderId="1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5" borderId="1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5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2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7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2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4" fontId="0" fillId="2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2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70" fontId="10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8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2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70" fontId="10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0" fillId="2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4" fontId="0" fillId="2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0" fillId="2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9" fillId="2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0" fillId="2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3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73" fontId="4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3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3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3" borderId="1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9" fontId="0" fillId="3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8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74" fontId="0" fillId="3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3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3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9" fontId="0" fillId="3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1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3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3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3" borderId="1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3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4" fontId="0" fillId="3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0" fillId="3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3" borderId="1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3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4" fontId="4" fillId="3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3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4" fontId="1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1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1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0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0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0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4" fontId="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DEEB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2E75B6"/>
      <rgbColor rgb="FF33CCCC"/>
      <rgbColor rgb="FF92D050"/>
      <rgbColor rgb="FFFFC000"/>
      <rgbColor rgb="FFFF9900"/>
      <rgbColor rgb="FFFF6600"/>
      <rgbColor rgb="FF545454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85724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Q557"/>
  <sheetViews>
    <sheetView showFormulas="false" showGridLines="true" showRowColHeaders="true" showZeros="true" rightToLeft="false" tabSelected="true" showOutlineSymbols="true" defaultGridColor="true" view="normal" topLeftCell="A313" colorId="64" zoomScale="69" zoomScaleNormal="69" zoomScalePageLayoutView="100" workbookViewId="0">
      <selection pane="topLeft" activeCell="B343" activeCellId="0" sqref="B343"/>
    </sheetView>
  </sheetViews>
  <sheetFormatPr defaultColWidth="8.88671875" defaultRowHeight="13.8" zeroHeight="false" outlineLevelRow="0" outlineLevelCol="0"/>
  <cols>
    <col collapsed="false" customWidth="true" hidden="false" outlineLevel="0" max="1" min="1" style="1" width="12"/>
    <col collapsed="false" customWidth="true" hidden="false" outlineLevel="0" max="3" min="2" style="2" width="22.44"/>
    <col collapsed="false" customWidth="true" hidden="false" outlineLevel="0" max="4" min="4" style="3" width="14.11"/>
    <col collapsed="false" customWidth="true" hidden="false" outlineLevel="0" max="7" min="5" style="2" width="22.44"/>
    <col collapsed="false" customWidth="true" hidden="false" outlineLevel="0" max="8" min="8" style="1" width="28.11"/>
    <col collapsed="false" customWidth="true" hidden="false" outlineLevel="0" max="10" min="9" style="2" width="15.66"/>
    <col collapsed="false" customWidth="true" hidden="false" outlineLevel="0" max="11" min="11" style="2" width="11.66"/>
    <col collapsed="false" customWidth="true" hidden="false" outlineLevel="0" max="12" min="12" style="1" width="13.89"/>
    <col collapsed="false" customWidth="true" hidden="false" outlineLevel="0" max="13" min="13" style="4" width="12"/>
    <col collapsed="false" customWidth="true" hidden="false" outlineLevel="0" max="14" min="14" style="1" width="12.33"/>
    <col collapsed="false" customWidth="false" hidden="false" outlineLevel="0" max="1024" min="15" style="1" width="8.88"/>
  </cols>
  <sheetData>
    <row r="1" s="5" customFormat="true" ht="13.8" hidden="false" customHeight="false" outlineLevel="0" collapsed="false">
      <c r="A1" s="5" t="s">
        <v>0</v>
      </c>
      <c r="B1" s="6" t="s">
        <v>1</v>
      </c>
      <c r="C1" s="6" t="s">
        <v>2</v>
      </c>
      <c r="D1" s="7" t="s">
        <v>3</v>
      </c>
      <c r="E1" s="6" t="s">
        <v>4</v>
      </c>
      <c r="F1" s="6" t="s">
        <v>5</v>
      </c>
      <c r="G1" s="6" t="s">
        <v>6</v>
      </c>
      <c r="H1" s="2" t="s">
        <v>7</v>
      </c>
      <c r="I1" s="2" t="s">
        <v>8</v>
      </c>
      <c r="J1" s="2" t="s">
        <v>9</v>
      </c>
      <c r="K1" s="4" t="s">
        <v>10</v>
      </c>
      <c r="L1" s="2" t="s">
        <v>11</v>
      </c>
      <c r="M1" s="1"/>
    </row>
    <row r="2" customFormat="false" ht="13.8" hidden="false" customHeight="false" outlineLevel="0" collapsed="false">
      <c r="A2" s="6" t="n">
        <v>1</v>
      </c>
      <c r="B2" s="8" t="n">
        <v>37.64041</v>
      </c>
      <c r="C2" s="8" t="n">
        <v>-75.76962</v>
      </c>
      <c r="D2" s="9" t="n">
        <v>43858</v>
      </c>
      <c r="E2" s="8" t="s">
        <v>12</v>
      </c>
      <c r="F2" s="8" t="n">
        <v>37.64041</v>
      </c>
      <c r="G2" s="8" t="n">
        <v>-75.76962</v>
      </c>
      <c r="H2" s="8" t="n">
        <v>1</v>
      </c>
      <c r="I2" s="8" t="n">
        <v>50</v>
      </c>
      <c r="J2" s="8" t="s">
        <v>13</v>
      </c>
      <c r="K2" s="10" t="n">
        <v>0</v>
      </c>
      <c r="L2" s="11"/>
      <c r="M2" s="12"/>
    </row>
    <row r="3" s="12" customFormat="true" ht="13.8" hidden="false" customHeight="false" outlineLevel="0" collapsed="false">
      <c r="A3" s="6" t="n">
        <v>2</v>
      </c>
      <c r="B3" s="8" t="n">
        <v>37.6449</v>
      </c>
      <c r="C3" s="8" t="n">
        <v>-75.6858</v>
      </c>
      <c r="D3" s="9" t="n">
        <v>43873</v>
      </c>
      <c r="E3" s="8" t="s">
        <v>12</v>
      </c>
      <c r="F3" s="8" t="n">
        <v>37.6449</v>
      </c>
      <c r="G3" s="8" t="n">
        <v>-75.6858</v>
      </c>
      <c r="H3" s="8" t="n">
        <v>1</v>
      </c>
      <c r="I3" s="8" t="n">
        <v>10</v>
      </c>
      <c r="J3" s="8" t="s">
        <v>13</v>
      </c>
      <c r="K3" s="10" t="n">
        <v>0</v>
      </c>
      <c r="L3" s="8"/>
    </row>
    <row r="4" s="12" customFormat="true" ht="13.8" hidden="false" customHeight="false" outlineLevel="0" collapsed="false">
      <c r="A4" s="6" t="n">
        <v>3</v>
      </c>
      <c r="B4" s="11" t="n">
        <v>37.341561</v>
      </c>
      <c r="C4" s="11" t="n">
        <v>-75.929236</v>
      </c>
      <c r="D4" s="9" t="n">
        <v>43903</v>
      </c>
      <c r="E4" s="11" t="s">
        <v>14</v>
      </c>
      <c r="F4" s="11" t="n">
        <v>37.341561</v>
      </c>
      <c r="G4" s="11" t="n">
        <v>-75.929236</v>
      </c>
      <c r="H4" s="8" t="n">
        <v>1</v>
      </c>
      <c r="I4" s="8" t="n">
        <v>100</v>
      </c>
      <c r="J4" s="8" t="s">
        <v>13</v>
      </c>
      <c r="K4" s="10" t="n">
        <v>0</v>
      </c>
      <c r="L4" s="11"/>
    </row>
    <row r="5" s="12" customFormat="true" ht="13.8" hidden="false" customHeight="false" outlineLevel="0" collapsed="false">
      <c r="A5" s="6" t="n">
        <v>4</v>
      </c>
      <c r="B5" s="11" t="n">
        <v>37.56836</v>
      </c>
      <c r="C5" s="11" t="n">
        <v>-75.87224</v>
      </c>
      <c r="D5" s="9" t="n">
        <v>43920</v>
      </c>
      <c r="E5" s="11" t="s">
        <v>12</v>
      </c>
      <c r="F5" s="11" t="n">
        <v>37.56836</v>
      </c>
      <c r="G5" s="11" t="n">
        <v>-75.87224</v>
      </c>
      <c r="H5" s="8" t="n">
        <v>1</v>
      </c>
      <c r="I5" s="8" t="n">
        <v>35</v>
      </c>
      <c r="J5" s="8" t="s">
        <v>13</v>
      </c>
      <c r="K5" s="10" t="n">
        <v>0</v>
      </c>
      <c r="L5" s="11"/>
    </row>
    <row r="6" s="12" customFormat="true" ht="13.8" hidden="false" customHeight="false" outlineLevel="0" collapsed="false">
      <c r="A6" s="6" t="n">
        <v>5</v>
      </c>
      <c r="B6" s="11" t="n">
        <v>37.71384</v>
      </c>
      <c r="C6" s="11" t="n">
        <v>-75.761883</v>
      </c>
      <c r="D6" s="9" t="n">
        <v>43924</v>
      </c>
      <c r="E6" s="11" t="s">
        <v>12</v>
      </c>
      <c r="F6" s="11" t="n">
        <v>37.71384</v>
      </c>
      <c r="G6" s="11" t="n">
        <v>-75.761883</v>
      </c>
      <c r="H6" s="8" t="n">
        <v>1</v>
      </c>
      <c r="I6" s="8" t="n">
        <v>20</v>
      </c>
      <c r="J6" s="8" t="s">
        <v>13</v>
      </c>
      <c r="K6" s="10" t="n">
        <v>0</v>
      </c>
      <c r="L6" s="11"/>
    </row>
    <row r="7" s="12" customFormat="true" ht="13.8" hidden="false" customHeight="false" outlineLevel="0" collapsed="false">
      <c r="A7" s="6" t="n">
        <v>6</v>
      </c>
      <c r="B7" s="8" t="n">
        <v>37.6449</v>
      </c>
      <c r="C7" s="8" t="n">
        <v>-75.6858</v>
      </c>
      <c r="D7" s="13" t="n">
        <v>43949</v>
      </c>
      <c r="E7" s="14" t="s">
        <v>12</v>
      </c>
      <c r="F7" s="8" t="n">
        <v>37.6449</v>
      </c>
      <c r="G7" s="8" t="n">
        <v>-75.6858</v>
      </c>
      <c r="H7" s="8" t="n">
        <v>1</v>
      </c>
      <c r="I7" s="8" t="n">
        <v>45</v>
      </c>
      <c r="J7" s="8" t="s">
        <v>13</v>
      </c>
      <c r="K7" s="10" t="n">
        <v>0</v>
      </c>
      <c r="L7" s="14"/>
    </row>
    <row r="8" s="12" customFormat="true" ht="13.8" hidden="false" customHeight="false" outlineLevel="0" collapsed="false">
      <c r="A8" s="6" t="n">
        <v>7</v>
      </c>
      <c r="B8" s="14" t="n">
        <v>37.59353</v>
      </c>
      <c r="C8" s="14" t="n">
        <v>-75.86421</v>
      </c>
      <c r="D8" s="13" t="n">
        <v>43955</v>
      </c>
      <c r="E8" s="14" t="s">
        <v>12</v>
      </c>
      <c r="F8" s="14" t="n">
        <v>37.59353</v>
      </c>
      <c r="G8" s="14" t="n">
        <v>-75.86421</v>
      </c>
      <c r="H8" s="8" t="n">
        <v>1</v>
      </c>
      <c r="I8" s="8" t="n">
        <v>5</v>
      </c>
      <c r="J8" s="8" t="s">
        <v>13</v>
      </c>
      <c r="K8" s="10" t="n">
        <v>0</v>
      </c>
      <c r="L8" s="14"/>
    </row>
    <row r="9" s="12" customFormat="true" ht="13.8" hidden="false" customHeight="false" outlineLevel="0" collapsed="false">
      <c r="A9" s="6" t="n">
        <v>8</v>
      </c>
      <c r="B9" s="14" t="n">
        <v>37.71664</v>
      </c>
      <c r="C9" s="14" t="n">
        <v>-75.68088</v>
      </c>
      <c r="D9" s="13" t="n">
        <v>43956</v>
      </c>
      <c r="E9" s="14" t="s">
        <v>12</v>
      </c>
      <c r="F9" s="14" t="n">
        <v>37.71664</v>
      </c>
      <c r="G9" s="14" t="n">
        <v>-75.68088</v>
      </c>
      <c r="H9" s="8" t="n">
        <v>1</v>
      </c>
      <c r="I9" s="8" t="n">
        <v>15</v>
      </c>
      <c r="J9" s="8" t="s">
        <v>13</v>
      </c>
      <c r="K9" s="10" t="n">
        <v>0</v>
      </c>
      <c r="L9" s="14"/>
    </row>
    <row r="10" s="12" customFormat="true" ht="13.8" hidden="false" customHeight="false" outlineLevel="0" collapsed="false">
      <c r="A10" s="6" t="n">
        <v>9</v>
      </c>
      <c r="B10" s="15" t="n">
        <v>37.70207</v>
      </c>
      <c r="C10" s="15" t="n">
        <v>-75.71025</v>
      </c>
      <c r="D10" s="13" t="n">
        <v>43985</v>
      </c>
      <c r="E10" s="15" t="s">
        <v>12</v>
      </c>
      <c r="F10" s="15" t="n">
        <v>37.70207</v>
      </c>
      <c r="G10" s="15" t="n">
        <v>-75.71025</v>
      </c>
      <c r="H10" s="8" t="n">
        <v>2</v>
      </c>
      <c r="I10" s="8" t="n">
        <v>25</v>
      </c>
      <c r="J10" s="8" t="s">
        <v>13</v>
      </c>
      <c r="K10" s="10" t="n">
        <v>0</v>
      </c>
      <c r="L10" s="15"/>
    </row>
    <row r="11" s="12" customFormat="true" ht="13.8" hidden="false" customHeight="false" outlineLevel="0" collapsed="false">
      <c r="A11" s="6" t="n">
        <v>10</v>
      </c>
      <c r="B11" s="8" t="n">
        <v>37.008628</v>
      </c>
      <c r="C11" s="8" t="n">
        <v>-77.772327</v>
      </c>
      <c r="D11" s="9" t="n">
        <v>43859</v>
      </c>
      <c r="E11" s="8" t="s">
        <v>15</v>
      </c>
      <c r="F11" s="8" t="n">
        <v>37.008628</v>
      </c>
      <c r="G11" s="8" t="n">
        <v>-77.772327</v>
      </c>
      <c r="H11" s="8" t="n">
        <v>1</v>
      </c>
      <c r="I11" s="8" t="n">
        <v>75</v>
      </c>
      <c r="J11" s="11" t="s">
        <v>16</v>
      </c>
      <c r="K11" s="16" t="n">
        <v>1</v>
      </c>
      <c r="L11" s="17" t="s">
        <v>17</v>
      </c>
      <c r="M11" s="18"/>
    </row>
    <row r="12" s="12" customFormat="true" ht="24.75" hidden="false" customHeight="true" outlineLevel="0" collapsed="false">
      <c r="A12" s="6" t="n">
        <v>11</v>
      </c>
      <c r="B12" s="8" t="n">
        <v>37.008628</v>
      </c>
      <c r="C12" s="8" t="n">
        <v>-77.772327</v>
      </c>
      <c r="D12" s="9" t="n">
        <v>43921</v>
      </c>
      <c r="E12" s="8" t="s">
        <v>15</v>
      </c>
      <c r="F12" s="8" t="n">
        <v>37.008628</v>
      </c>
      <c r="G12" s="8" t="n">
        <v>-77.772327</v>
      </c>
      <c r="H12" s="8" t="n">
        <v>1</v>
      </c>
      <c r="I12" s="8" t="n">
        <v>20</v>
      </c>
      <c r="J12" s="11" t="s">
        <v>16</v>
      </c>
      <c r="K12" s="10" t="n">
        <v>4</v>
      </c>
      <c r="L12" s="12" t="s">
        <v>17</v>
      </c>
    </row>
    <row r="13" s="12" customFormat="true" ht="24.75" hidden="false" customHeight="true" outlineLevel="0" collapsed="false">
      <c r="A13" s="6" t="n">
        <v>12</v>
      </c>
      <c r="B13" s="19" t="n">
        <v>37.5705</v>
      </c>
      <c r="C13" s="19" t="n">
        <v>-77.4537</v>
      </c>
      <c r="D13" s="9" t="n">
        <v>43866</v>
      </c>
      <c r="E13" s="8" t="s">
        <v>18</v>
      </c>
      <c r="F13" s="19" t="n">
        <v>37.5705</v>
      </c>
      <c r="G13" s="19" t="n">
        <v>-77.4537</v>
      </c>
      <c r="H13" s="8" t="n">
        <v>1</v>
      </c>
      <c r="I13" s="8" t="n">
        <v>20</v>
      </c>
      <c r="J13" s="8" t="s">
        <v>13</v>
      </c>
      <c r="K13" s="10" t="n">
        <v>0</v>
      </c>
      <c r="L13" s="12" t="s">
        <v>19</v>
      </c>
    </row>
    <row r="14" s="12" customFormat="true" ht="24.75" hidden="false" customHeight="true" outlineLevel="0" collapsed="false">
      <c r="A14" s="6" t="n">
        <v>13</v>
      </c>
      <c r="B14" s="11" t="n">
        <v>37.52492</v>
      </c>
      <c r="C14" s="11" t="n">
        <v>-77.53819</v>
      </c>
      <c r="D14" s="9" t="s">
        <v>20</v>
      </c>
      <c r="E14" s="11" t="s">
        <v>21</v>
      </c>
      <c r="F14" s="11" t="n">
        <v>37.52492</v>
      </c>
      <c r="G14" s="11" t="n">
        <v>-77.53819</v>
      </c>
      <c r="H14" s="8" t="n">
        <v>1</v>
      </c>
      <c r="I14" s="8" t="n">
        <v>1</v>
      </c>
      <c r="J14" s="8" t="s">
        <v>13</v>
      </c>
      <c r="K14" s="10" t="n">
        <v>0</v>
      </c>
      <c r="L14" s="20"/>
      <c r="M14" s="18"/>
    </row>
    <row r="15" s="12" customFormat="true" ht="24.75" hidden="false" customHeight="true" outlineLevel="0" collapsed="false">
      <c r="A15" s="6" t="n">
        <v>14</v>
      </c>
      <c r="B15" s="8" t="n">
        <v>36.8929</v>
      </c>
      <c r="C15" s="8" t="n">
        <v>-77.5091</v>
      </c>
      <c r="D15" s="9" t="n">
        <v>43899</v>
      </c>
      <c r="E15" s="21" t="s">
        <v>22</v>
      </c>
      <c r="F15" s="8" t="n">
        <v>36.8929</v>
      </c>
      <c r="G15" s="8" t="n">
        <v>-77.5091</v>
      </c>
      <c r="H15" s="8" t="n">
        <v>1</v>
      </c>
      <c r="I15" s="8" t="n">
        <v>75</v>
      </c>
      <c r="J15" s="11" t="s">
        <v>16</v>
      </c>
      <c r="K15" s="10" t="n">
        <v>7</v>
      </c>
      <c r="L15" s="8" t="n">
        <v>776</v>
      </c>
    </row>
    <row r="16" s="12" customFormat="true" ht="24.75" hidden="false" customHeight="true" outlineLevel="0" collapsed="false">
      <c r="A16" s="6" t="n">
        <v>15</v>
      </c>
      <c r="B16" s="8" t="n">
        <v>36.8929</v>
      </c>
      <c r="C16" s="8" t="n">
        <v>-77.5091</v>
      </c>
      <c r="D16" s="9" t="n">
        <v>43928</v>
      </c>
      <c r="E16" s="21" t="s">
        <v>22</v>
      </c>
      <c r="F16" s="8" t="n">
        <v>36.8929</v>
      </c>
      <c r="G16" s="8" t="n">
        <v>-77.5091</v>
      </c>
      <c r="H16" s="8" t="n">
        <v>1</v>
      </c>
      <c r="I16" s="8" t="n">
        <v>75</v>
      </c>
      <c r="J16" s="11" t="s">
        <v>16</v>
      </c>
      <c r="K16" s="10" t="n">
        <v>28</v>
      </c>
      <c r="L16" s="8" t="n">
        <v>776</v>
      </c>
      <c r="N16" s="22"/>
    </row>
    <row r="17" s="12" customFormat="true" ht="24.75" hidden="false" customHeight="true" outlineLevel="0" collapsed="false">
      <c r="A17" s="6" t="n">
        <v>16</v>
      </c>
      <c r="B17" s="8" t="n">
        <v>36.8847</v>
      </c>
      <c r="C17" s="8" t="n">
        <v>-77.5091</v>
      </c>
      <c r="D17" s="9" t="n">
        <v>43937</v>
      </c>
      <c r="E17" s="21" t="s">
        <v>22</v>
      </c>
      <c r="F17" s="8" t="n">
        <v>36.8847</v>
      </c>
      <c r="G17" s="8" t="n">
        <v>-77.5091</v>
      </c>
      <c r="H17" s="8" t="n">
        <v>1</v>
      </c>
      <c r="I17" s="8" t="n">
        <v>10</v>
      </c>
      <c r="J17" s="11" t="s">
        <v>16</v>
      </c>
      <c r="K17" s="10" t="n">
        <v>3</v>
      </c>
      <c r="L17" s="8"/>
      <c r="N17" s="22"/>
    </row>
    <row r="18" s="12" customFormat="true" ht="29.25" hidden="false" customHeight="true" outlineLevel="0" collapsed="false">
      <c r="A18" s="6" t="n">
        <v>17</v>
      </c>
      <c r="B18" s="23" t="n">
        <v>36.881</v>
      </c>
      <c r="C18" s="8" t="n">
        <v>-77.4433</v>
      </c>
      <c r="D18" s="9" t="n">
        <v>43937</v>
      </c>
      <c r="E18" s="21" t="s">
        <v>22</v>
      </c>
      <c r="F18" s="23" t="n">
        <v>36.881</v>
      </c>
      <c r="G18" s="8" t="n">
        <v>-77.4433</v>
      </c>
      <c r="H18" s="8" t="n">
        <v>1</v>
      </c>
      <c r="I18" s="8" t="n">
        <v>20</v>
      </c>
      <c r="J18" s="11" t="s">
        <v>16</v>
      </c>
      <c r="K18" s="10" t="n">
        <v>30</v>
      </c>
      <c r="L18" s="8" t="n">
        <v>777</v>
      </c>
      <c r="M18" s="24"/>
      <c r="N18" s="22"/>
    </row>
    <row r="19" s="12" customFormat="true" ht="24.75" hidden="false" customHeight="true" outlineLevel="0" collapsed="false">
      <c r="A19" s="6" t="n">
        <v>18</v>
      </c>
      <c r="B19" s="23" t="n">
        <v>36.8681</v>
      </c>
      <c r="C19" s="8" t="n">
        <v>-77.455</v>
      </c>
      <c r="D19" s="9" t="n">
        <v>43937</v>
      </c>
      <c r="E19" s="21" t="s">
        <v>22</v>
      </c>
      <c r="F19" s="23" t="n">
        <v>36.8681</v>
      </c>
      <c r="G19" s="8" t="n">
        <v>-77.455</v>
      </c>
      <c r="H19" s="8" t="n">
        <v>1</v>
      </c>
      <c r="I19" s="8" t="n">
        <v>1</v>
      </c>
      <c r="J19" s="11" t="s">
        <v>16</v>
      </c>
      <c r="K19" s="10" t="n">
        <v>2</v>
      </c>
      <c r="L19" s="8"/>
      <c r="M19" s="24"/>
      <c r="N19" s="22"/>
    </row>
    <row r="20" s="12" customFormat="true" ht="24.75" hidden="false" customHeight="true" outlineLevel="0" collapsed="false">
      <c r="A20" s="6" t="n">
        <v>19</v>
      </c>
      <c r="B20" s="8" t="n">
        <v>36.8929</v>
      </c>
      <c r="C20" s="8" t="n">
        <v>-77.429</v>
      </c>
      <c r="D20" s="9" t="n">
        <v>43963</v>
      </c>
      <c r="E20" s="21" t="s">
        <v>22</v>
      </c>
      <c r="F20" s="8" t="n">
        <v>36.8929</v>
      </c>
      <c r="G20" s="8" t="n">
        <v>-77.429</v>
      </c>
      <c r="H20" s="8" t="n">
        <v>1</v>
      </c>
      <c r="I20" s="8" t="n">
        <v>75</v>
      </c>
      <c r="J20" s="11" t="s">
        <v>16</v>
      </c>
      <c r="K20" s="10" t="n">
        <v>8</v>
      </c>
      <c r="L20" s="8" t="n">
        <v>776</v>
      </c>
      <c r="N20" s="22"/>
    </row>
    <row r="21" s="12" customFormat="true" ht="24.75" hidden="false" customHeight="true" outlineLevel="0" collapsed="false">
      <c r="A21" s="6" t="n">
        <v>20</v>
      </c>
      <c r="B21" s="8" t="n">
        <v>36.552256</v>
      </c>
      <c r="C21" s="8" t="n">
        <v>-77.5091</v>
      </c>
      <c r="D21" s="9" t="n">
        <v>43864</v>
      </c>
      <c r="E21" s="8" t="s">
        <v>23</v>
      </c>
      <c r="F21" s="8" t="n">
        <v>36.552256</v>
      </c>
      <c r="G21" s="8" t="n">
        <v>-77.5091</v>
      </c>
      <c r="H21" s="8" t="n">
        <v>1</v>
      </c>
      <c r="I21" s="11" t="n">
        <v>300</v>
      </c>
      <c r="J21" s="11" t="s">
        <v>16</v>
      </c>
      <c r="K21" s="10" t="n">
        <v>2</v>
      </c>
      <c r="L21" s="25" t="s">
        <v>24</v>
      </c>
      <c r="M21" s="26"/>
    </row>
    <row r="22" s="12" customFormat="true" ht="24.75" hidden="false" customHeight="true" outlineLevel="0" collapsed="false">
      <c r="A22" s="6" t="n">
        <v>21</v>
      </c>
      <c r="B22" s="27" t="n">
        <v>36.65219</v>
      </c>
      <c r="C22" s="28" t="n">
        <v>-82.47414</v>
      </c>
      <c r="D22" s="29" t="n">
        <v>43941</v>
      </c>
      <c r="E22" s="28" t="s">
        <v>25</v>
      </c>
      <c r="F22" s="27" t="n">
        <v>36.65219</v>
      </c>
      <c r="G22" s="28" t="n">
        <v>-82.47414</v>
      </c>
      <c r="H22" s="30" t="n">
        <v>1</v>
      </c>
      <c r="I22" s="30" t="n">
        <v>1</v>
      </c>
      <c r="J22" s="8" t="s">
        <v>13</v>
      </c>
      <c r="K22" s="31" t="n">
        <v>0</v>
      </c>
      <c r="L22" s="28"/>
    </row>
    <row r="23" s="12" customFormat="true" ht="13.8" hidden="false" customHeight="false" outlineLevel="0" collapsed="false">
      <c r="A23" s="6" t="n">
        <v>22</v>
      </c>
      <c r="B23" s="27" t="n">
        <v>36.6646</v>
      </c>
      <c r="C23" s="27" t="n">
        <v>-82.47352</v>
      </c>
      <c r="D23" s="29" t="n">
        <v>43952</v>
      </c>
      <c r="E23" s="28" t="s">
        <v>26</v>
      </c>
      <c r="F23" s="27" t="n">
        <v>36.6646</v>
      </c>
      <c r="G23" s="27" t="n">
        <v>-82.47352</v>
      </c>
      <c r="H23" s="30" t="n">
        <v>1</v>
      </c>
      <c r="I23" s="30" t="n">
        <v>1</v>
      </c>
      <c r="J23" s="8" t="s">
        <v>13</v>
      </c>
      <c r="K23" s="31" t="n">
        <v>0</v>
      </c>
      <c r="L23" s="28"/>
    </row>
    <row r="24" s="12" customFormat="true" ht="13.8" hidden="false" customHeight="false" outlineLevel="0" collapsed="false">
      <c r="A24" s="6" t="n">
        <v>23</v>
      </c>
      <c r="B24" s="32" t="n">
        <v>36.9093</v>
      </c>
      <c r="C24" s="33" t="n">
        <v>-80.4623</v>
      </c>
      <c r="D24" s="34" t="n">
        <v>44007</v>
      </c>
      <c r="E24" s="28" t="s">
        <v>27</v>
      </c>
      <c r="F24" s="32" t="n">
        <v>36.9093</v>
      </c>
      <c r="G24" s="33" t="n">
        <v>-80.4623</v>
      </c>
      <c r="H24" s="35" t="n">
        <v>1</v>
      </c>
      <c r="I24" s="35" t="n">
        <v>1</v>
      </c>
      <c r="J24" s="8" t="s">
        <v>13</v>
      </c>
      <c r="K24" s="31" t="n">
        <v>0</v>
      </c>
      <c r="N24" s="27"/>
    </row>
    <row r="25" s="43" customFormat="true" ht="24.75" hidden="false" customHeight="true" outlineLevel="0" collapsed="false">
      <c r="A25" s="6" t="n">
        <v>24</v>
      </c>
      <c r="B25" s="36" t="n">
        <v>36.55027</v>
      </c>
      <c r="C25" s="37" t="n">
        <v>-78.9652</v>
      </c>
      <c r="D25" s="38" t="n">
        <v>43840</v>
      </c>
      <c r="E25" s="36" t="s">
        <v>23</v>
      </c>
      <c r="F25" s="36" t="n">
        <v>36.55027</v>
      </c>
      <c r="G25" s="37" t="n">
        <v>-78.9652</v>
      </c>
      <c r="H25" s="36" t="n">
        <v>1</v>
      </c>
      <c r="I25" s="39" t="n">
        <v>1</v>
      </c>
      <c r="J25" s="40" t="s">
        <v>16</v>
      </c>
      <c r="K25" s="41" t="n">
        <v>1</v>
      </c>
      <c r="L25" s="42" t="s">
        <v>24</v>
      </c>
    </row>
    <row r="26" s="43" customFormat="true" ht="24.75" hidden="false" customHeight="true" outlineLevel="0" collapsed="false">
      <c r="A26" s="6" t="n">
        <v>25</v>
      </c>
      <c r="B26" s="36" t="n">
        <v>36.552256</v>
      </c>
      <c r="C26" s="37" t="n">
        <v>-78.8996</v>
      </c>
      <c r="D26" s="38" t="n">
        <v>43864</v>
      </c>
      <c r="E26" s="36" t="s">
        <v>23</v>
      </c>
      <c r="F26" s="36" t="n">
        <v>36.552256</v>
      </c>
      <c r="G26" s="37" t="n">
        <v>-78.8996</v>
      </c>
      <c r="H26" s="36" t="n">
        <v>1</v>
      </c>
      <c r="I26" s="39" t="n">
        <v>1</v>
      </c>
      <c r="J26" s="40" t="s">
        <v>16</v>
      </c>
      <c r="K26" s="41" t="n">
        <v>1</v>
      </c>
      <c r="L26" s="42" t="s">
        <v>24</v>
      </c>
    </row>
    <row r="27" s="43" customFormat="true" ht="24.75" hidden="false" customHeight="true" outlineLevel="0" collapsed="false">
      <c r="A27" s="6" t="n">
        <v>26</v>
      </c>
      <c r="B27" s="36" t="n">
        <v>36.754871</v>
      </c>
      <c r="C27" s="37" t="n">
        <v>-78.90408</v>
      </c>
      <c r="D27" s="38" t="n">
        <v>43930</v>
      </c>
      <c r="E27" s="36" t="s">
        <v>28</v>
      </c>
      <c r="F27" s="36" t="n">
        <v>36.754871</v>
      </c>
      <c r="G27" s="37" t="n">
        <v>-78.90408</v>
      </c>
      <c r="H27" s="36" t="n">
        <v>1</v>
      </c>
      <c r="I27" s="39" t="n">
        <v>1</v>
      </c>
      <c r="J27" s="40" t="s">
        <v>16</v>
      </c>
      <c r="K27" s="41" t="n">
        <v>4</v>
      </c>
      <c r="L27" s="42" t="s">
        <v>29</v>
      </c>
    </row>
    <row r="28" s="43" customFormat="true" ht="24.75" hidden="false" customHeight="true" outlineLevel="0" collapsed="false">
      <c r="A28" s="6" t="n">
        <v>27</v>
      </c>
      <c r="B28" s="36" t="n">
        <v>36.558826</v>
      </c>
      <c r="C28" s="36" t="n">
        <v>-78.66238</v>
      </c>
      <c r="D28" s="38" t="n">
        <v>43930</v>
      </c>
      <c r="E28" s="36" t="s">
        <v>23</v>
      </c>
      <c r="F28" s="36" t="n">
        <v>36.558826</v>
      </c>
      <c r="G28" s="36" t="n">
        <v>-78.66238</v>
      </c>
      <c r="H28" s="36" t="n">
        <v>1</v>
      </c>
      <c r="I28" s="39" t="n">
        <v>1</v>
      </c>
      <c r="J28" s="40" t="s">
        <v>16</v>
      </c>
      <c r="K28" s="41" t="n">
        <v>1</v>
      </c>
      <c r="L28" s="42" t="s">
        <v>30</v>
      </c>
    </row>
    <row r="29" s="43" customFormat="true" ht="24.75" hidden="false" customHeight="true" outlineLevel="0" collapsed="false">
      <c r="A29" s="6" t="n">
        <v>28</v>
      </c>
      <c r="B29" s="36" t="n">
        <v>36.550247</v>
      </c>
      <c r="C29" s="37" t="n">
        <v>-78.96527</v>
      </c>
      <c r="D29" s="38" t="n">
        <v>43930</v>
      </c>
      <c r="E29" s="36" t="s">
        <v>23</v>
      </c>
      <c r="F29" s="36" t="n">
        <v>36.550247</v>
      </c>
      <c r="G29" s="37" t="n">
        <v>-78.96527</v>
      </c>
      <c r="H29" s="36" t="n">
        <v>1</v>
      </c>
      <c r="I29" s="39" t="n">
        <v>1</v>
      </c>
      <c r="J29" s="40" t="s">
        <v>16</v>
      </c>
      <c r="K29" s="41" t="n">
        <v>3</v>
      </c>
      <c r="L29" s="42" t="s">
        <v>31</v>
      </c>
      <c r="M29" s="36"/>
    </row>
    <row r="30" customFormat="false" ht="13.8" hidden="false" customHeight="false" outlineLevel="0" collapsed="false">
      <c r="A30" s="6" t="n">
        <v>29</v>
      </c>
      <c r="B30" s="44" t="n">
        <v>36.7532</v>
      </c>
      <c r="C30" s="44" t="n">
        <v>-78.7073</v>
      </c>
      <c r="D30" s="45" t="n">
        <v>43836</v>
      </c>
      <c r="E30" s="46" t="s">
        <v>23</v>
      </c>
      <c r="F30" s="44" t="n">
        <v>36.7532</v>
      </c>
      <c r="G30" s="44" t="n">
        <v>-78.7073</v>
      </c>
      <c r="H30" s="40" t="n">
        <v>1</v>
      </c>
      <c r="I30" s="40" t="n">
        <v>1</v>
      </c>
      <c r="J30" s="8" t="s">
        <v>13</v>
      </c>
      <c r="K30" s="47" t="n">
        <v>0</v>
      </c>
      <c r="L30" s="46" t="s">
        <v>32</v>
      </c>
      <c r="P30" s="48"/>
      <c r="Q30" s="48"/>
    </row>
    <row r="31" customFormat="false" ht="13.8" hidden="false" customHeight="false" outlineLevel="0" collapsed="false">
      <c r="A31" s="6" t="n">
        <v>30</v>
      </c>
      <c r="B31" s="49" t="n">
        <v>36.764</v>
      </c>
      <c r="C31" s="49" t="n">
        <v>-78.7231</v>
      </c>
      <c r="D31" s="45" t="n">
        <v>43836</v>
      </c>
      <c r="E31" s="46" t="s">
        <v>23</v>
      </c>
      <c r="F31" s="49" t="n">
        <v>36.764</v>
      </c>
      <c r="G31" s="49" t="n">
        <v>-78.7231</v>
      </c>
      <c r="H31" s="40" t="n">
        <v>1</v>
      </c>
      <c r="I31" s="40" t="n">
        <v>1</v>
      </c>
      <c r="J31" s="8" t="s">
        <v>13</v>
      </c>
      <c r="K31" s="47" t="n">
        <v>0</v>
      </c>
      <c r="L31" s="46" t="s">
        <v>32</v>
      </c>
    </row>
    <row r="32" customFormat="false" ht="13.8" hidden="false" customHeight="false" outlineLevel="0" collapsed="false">
      <c r="A32" s="6" t="n">
        <v>31</v>
      </c>
      <c r="B32" s="49" t="n">
        <v>36.7899</v>
      </c>
      <c r="C32" s="2" t="n">
        <v>-78.7005</v>
      </c>
      <c r="D32" s="45" t="n">
        <v>43836</v>
      </c>
      <c r="E32" s="46" t="s">
        <v>23</v>
      </c>
      <c r="F32" s="49" t="n">
        <v>36.7899</v>
      </c>
      <c r="G32" s="2" t="n">
        <v>-78.7005</v>
      </c>
      <c r="H32" s="40" t="n">
        <v>1</v>
      </c>
      <c r="I32" s="40" t="n">
        <v>1</v>
      </c>
      <c r="J32" s="8" t="s">
        <v>13</v>
      </c>
      <c r="K32" s="47" t="n">
        <v>0</v>
      </c>
      <c r="L32" s="46" t="s">
        <v>32</v>
      </c>
    </row>
    <row r="33" customFormat="false" ht="13.8" hidden="false" customHeight="false" outlineLevel="0" collapsed="false">
      <c r="A33" s="6" t="n">
        <v>32</v>
      </c>
      <c r="B33" s="49" t="n">
        <v>36.7826</v>
      </c>
      <c r="C33" s="49" t="n">
        <v>-78.6436</v>
      </c>
      <c r="D33" s="45" t="n">
        <v>43836</v>
      </c>
      <c r="E33" s="46" t="s">
        <v>28</v>
      </c>
      <c r="F33" s="49" t="n">
        <v>36.7826</v>
      </c>
      <c r="G33" s="49" t="n">
        <v>-78.6436</v>
      </c>
      <c r="H33" s="40" t="n">
        <v>1</v>
      </c>
      <c r="I33" s="40" t="n">
        <v>1</v>
      </c>
      <c r="J33" s="8" t="s">
        <v>13</v>
      </c>
      <c r="K33" s="47" t="n">
        <v>0</v>
      </c>
      <c r="L33" s="46" t="s">
        <v>32</v>
      </c>
    </row>
    <row r="34" customFormat="false" ht="13.8" hidden="false" customHeight="false" outlineLevel="0" collapsed="false">
      <c r="A34" s="6" t="n">
        <v>33</v>
      </c>
      <c r="B34" s="49" t="n">
        <v>36.7374</v>
      </c>
      <c r="C34" s="2" t="n">
        <v>-78.6363</v>
      </c>
      <c r="D34" s="45" t="n">
        <v>43836</v>
      </c>
      <c r="E34" s="46" t="s">
        <v>28</v>
      </c>
      <c r="F34" s="49" t="n">
        <v>36.7374</v>
      </c>
      <c r="G34" s="2" t="n">
        <v>-78.6363</v>
      </c>
      <c r="H34" s="40" t="n">
        <v>1</v>
      </c>
      <c r="I34" s="40" t="n">
        <v>1</v>
      </c>
      <c r="J34" s="8" t="s">
        <v>13</v>
      </c>
      <c r="K34" s="47" t="n">
        <v>0</v>
      </c>
      <c r="L34" s="46" t="s">
        <v>32</v>
      </c>
    </row>
    <row r="35" customFormat="false" ht="13.8" hidden="false" customHeight="false" outlineLevel="0" collapsed="false">
      <c r="A35" s="6" t="n">
        <v>34</v>
      </c>
      <c r="B35" s="2" t="n">
        <v>36.7524</v>
      </c>
      <c r="C35" s="2" t="n">
        <v>-78.664</v>
      </c>
      <c r="D35" s="45" t="n">
        <v>43836</v>
      </c>
      <c r="E35" s="46" t="s">
        <v>28</v>
      </c>
      <c r="F35" s="2" t="n">
        <v>36.7524</v>
      </c>
      <c r="G35" s="2" t="n">
        <v>-78.664</v>
      </c>
      <c r="H35" s="40" t="n">
        <v>1</v>
      </c>
      <c r="I35" s="40" t="n">
        <v>1</v>
      </c>
      <c r="J35" s="40" t="s">
        <v>16</v>
      </c>
      <c r="K35" s="40" t="n">
        <v>1</v>
      </c>
      <c r="L35" s="46" t="s">
        <v>32</v>
      </c>
    </row>
    <row r="36" customFormat="false" ht="13.8" hidden="false" customHeight="false" outlineLevel="0" collapsed="false">
      <c r="A36" s="6" t="n">
        <v>35</v>
      </c>
      <c r="B36" s="2" t="n">
        <v>36.7816</v>
      </c>
      <c r="C36" s="2" t="n">
        <v>-78.6165</v>
      </c>
      <c r="D36" s="45" t="n">
        <v>43836</v>
      </c>
      <c r="E36" s="46" t="s">
        <v>28</v>
      </c>
      <c r="F36" s="2" t="n">
        <v>36.7816</v>
      </c>
      <c r="G36" s="2" t="n">
        <v>-78.6165</v>
      </c>
      <c r="H36" s="40" t="n">
        <v>1</v>
      </c>
      <c r="I36" s="40" t="n">
        <v>1</v>
      </c>
      <c r="J36" s="8" t="s">
        <v>13</v>
      </c>
      <c r="K36" s="47" t="n">
        <v>0</v>
      </c>
      <c r="L36" s="46" t="s">
        <v>32</v>
      </c>
    </row>
    <row r="37" customFormat="false" ht="13.8" hidden="false" customHeight="false" outlineLevel="0" collapsed="false">
      <c r="A37" s="6" t="n">
        <v>36</v>
      </c>
      <c r="B37" s="49" t="n">
        <v>36.7602</v>
      </c>
      <c r="C37" s="2" t="n">
        <v>-78.795</v>
      </c>
      <c r="D37" s="45" t="n">
        <v>43846</v>
      </c>
      <c r="E37" s="46" t="s">
        <v>23</v>
      </c>
      <c r="F37" s="49" t="n">
        <v>36.7602</v>
      </c>
      <c r="G37" s="2" t="n">
        <v>-78.795</v>
      </c>
      <c r="H37" s="40" t="n">
        <v>1</v>
      </c>
      <c r="I37" s="40" t="n">
        <v>1</v>
      </c>
      <c r="J37" s="8" t="s">
        <v>13</v>
      </c>
      <c r="K37" s="47" t="n">
        <v>0</v>
      </c>
      <c r="L37" s="46" t="s">
        <v>32</v>
      </c>
    </row>
    <row r="38" customFormat="false" ht="13.8" hidden="false" customHeight="false" outlineLevel="0" collapsed="false">
      <c r="A38" s="6" t="n">
        <v>37</v>
      </c>
      <c r="B38" s="2" t="n">
        <v>36.74059</v>
      </c>
      <c r="C38" s="2" t="n">
        <v>-78.7383</v>
      </c>
      <c r="D38" s="45" t="n">
        <v>43846</v>
      </c>
      <c r="E38" s="46" t="s">
        <v>23</v>
      </c>
      <c r="F38" s="2" t="n">
        <v>36.74059</v>
      </c>
      <c r="G38" s="2" t="n">
        <v>-78.7383</v>
      </c>
      <c r="H38" s="40" t="n">
        <v>1</v>
      </c>
      <c r="I38" s="40" t="n">
        <v>1</v>
      </c>
      <c r="J38" s="8" t="s">
        <v>13</v>
      </c>
      <c r="K38" s="47" t="n">
        <v>0</v>
      </c>
      <c r="L38" s="46" t="s">
        <v>32</v>
      </c>
    </row>
    <row r="39" customFormat="false" ht="13.8" hidden="false" customHeight="false" outlineLevel="0" collapsed="false">
      <c r="A39" s="6" t="n">
        <v>38</v>
      </c>
      <c r="B39" s="2" t="n">
        <v>36.7931</v>
      </c>
      <c r="C39" s="2" t="n">
        <v>-78.7386</v>
      </c>
      <c r="D39" s="45" t="n">
        <v>43846</v>
      </c>
      <c r="E39" s="46" t="s">
        <v>23</v>
      </c>
      <c r="F39" s="2" t="n">
        <v>36.7931</v>
      </c>
      <c r="G39" s="2" t="n">
        <v>-78.7386</v>
      </c>
      <c r="H39" s="40" t="n">
        <v>1</v>
      </c>
      <c r="I39" s="40" t="n">
        <v>1</v>
      </c>
      <c r="J39" s="8" t="s">
        <v>13</v>
      </c>
      <c r="K39" s="47" t="n">
        <v>0</v>
      </c>
      <c r="L39" s="46" t="s">
        <v>32</v>
      </c>
    </row>
    <row r="40" customFormat="false" ht="13.8" hidden="false" customHeight="false" outlineLevel="0" collapsed="false">
      <c r="A40" s="6" t="n">
        <v>39</v>
      </c>
      <c r="B40" s="2" t="n">
        <v>36.76308</v>
      </c>
      <c r="C40" s="2" t="n">
        <v>-78.77068</v>
      </c>
      <c r="D40" s="45" t="n">
        <v>43846</v>
      </c>
      <c r="E40" s="46" t="s">
        <v>23</v>
      </c>
      <c r="F40" s="2" t="n">
        <v>36.76308</v>
      </c>
      <c r="G40" s="2" t="n">
        <v>-78.77068</v>
      </c>
      <c r="H40" s="40" t="n">
        <v>1</v>
      </c>
      <c r="I40" s="40" t="n">
        <v>1</v>
      </c>
      <c r="J40" s="8" t="s">
        <v>13</v>
      </c>
      <c r="K40" s="47" t="n">
        <v>0</v>
      </c>
      <c r="L40" s="46" t="s">
        <v>32</v>
      </c>
    </row>
    <row r="41" customFormat="false" ht="13.8" hidden="false" customHeight="false" outlineLevel="0" collapsed="false">
      <c r="A41" s="6" t="n">
        <v>40</v>
      </c>
      <c r="B41" s="2" t="n">
        <v>36.7947</v>
      </c>
      <c r="C41" s="2" t="n">
        <v>-78.7886</v>
      </c>
      <c r="D41" s="45" t="n">
        <v>43846</v>
      </c>
      <c r="E41" s="46" t="s">
        <v>23</v>
      </c>
      <c r="F41" s="2" t="n">
        <v>36.7947</v>
      </c>
      <c r="G41" s="2" t="n">
        <v>-78.7886</v>
      </c>
      <c r="H41" s="40" t="n">
        <v>1</v>
      </c>
      <c r="I41" s="40" t="n">
        <v>1</v>
      </c>
      <c r="J41" s="8" t="s">
        <v>13</v>
      </c>
      <c r="K41" s="47" t="n">
        <v>0</v>
      </c>
      <c r="L41" s="46" t="s">
        <v>32</v>
      </c>
    </row>
    <row r="42" customFormat="false" ht="13.8" hidden="false" customHeight="false" outlineLevel="0" collapsed="false">
      <c r="A42" s="6" t="n">
        <v>41</v>
      </c>
      <c r="B42" s="2" t="n">
        <v>36.7801</v>
      </c>
      <c r="C42" s="2" t="n">
        <v>-78.9001</v>
      </c>
      <c r="D42" s="45" t="n">
        <v>43846</v>
      </c>
      <c r="E42" s="46" t="s">
        <v>23</v>
      </c>
      <c r="F42" s="2" t="n">
        <v>36.7801</v>
      </c>
      <c r="G42" s="2" t="n">
        <v>-78.9001</v>
      </c>
      <c r="H42" s="40" t="n">
        <v>1</v>
      </c>
      <c r="I42" s="40" t="n">
        <v>1</v>
      </c>
      <c r="J42" s="8" t="s">
        <v>13</v>
      </c>
      <c r="K42" s="47" t="n">
        <v>0</v>
      </c>
      <c r="L42" s="46" t="s">
        <v>32</v>
      </c>
    </row>
    <row r="43" customFormat="false" ht="13.8" hidden="false" customHeight="false" outlineLevel="0" collapsed="false">
      <c r="A43" s="6" t="n">
        <v>42</v>
      </c>
      <c r="B43" s="2" t="n">
        <v>36.7906</v>
      </c>
      <c r="C43" s="2" t="n">
        <v>-78.8368</v>
      </c>
      <c r="D43" s="3" t="n">
        <v>43846</v>
      </c>
      <c r="E43" s="46" t="s">
        <v>23</v>
      </c>
      <c r="F43" s="2" t="n">
        <v>36.7906</v>
      </c>
      <c r="G43" s="2" t="n">
        <v>-78.8368</v>
      </c>
      <c r="H43" s="40" t="n">
        <v>1</v>
      </c>
      <c r="I43" s="40" t="n">
        <v>1</v>
      </c>
      <c r="J43" s="8" t="s">
        <v>13</v>
      </c>
      <c r="K43" s="47" t="n">
        <v>0</v>
      </c>
      <c r="L43" s="46" t="s">
        <v>32</v>
      </c>
    </row>
    <row r="44" customFormat="false" ht="13.8" hidden="false" customHeight="false" outlineLevel="0" collapsed="false">
      <c r="A44" s="6" t="n">
        <v>43</v>
      </c>
      <c r="B44" s="2" t="n">
        <v>36.7327</v>
      </c>
      <c r="C44" s="2" t="n">
        <v>-78.9652</v>
      </c>
      <c r="D44" s="3" t="n">
        <v>43880</v>
      </c>
      <c r="E44" s="46" t="s">
        <v>23</v>
      </c>
      <c r="F44" s="2" t="n">
        <v>36.7327</v>
      </c>
      <c r="G44" s="2" t="n">
        <v>-78.9652</v>
      </c>
      <c r="H44" s="40" t="n">
        <v>1</v>
      </c>
      <c r="I44" s="40" t="n">
        <v>1</v>
      </c>
      <c r="J44" s="8" t="s">
        <v>13</v>
      </c>
      <c r="K44" s="47" t="n">
        <v>0</v>
      </c>
      <c r="L44" s="46" t="s">
        <v>32</v>
      </c>
    </row>
    <row r="45" customFormat="false" ht="13.8" hidden="false" customHeight="false" outlineLevel="0" collapsed="false">
      <c r="A45" s="6" t="n">
        <v>44</v>
      </c>
      <c r="B45" s="2" t="n">
        <v>36.767</v>
      </c>
      <c r="C45" s="2" t="n">
        <v>-78.933</v>
      </c>
      <c r="D45" s="3" t="n">
        <v>43880</v>
      </c>
      <c r="E45" s="46" t="s">
        <v>23</v>
      </c>
      <c r="F45" s="2" t="n">
        <v>36.767</v>
      </c>
      <c r="G45" s="2" t="n">
        <v>-78.933</v>
      </c>
      <c r="H45" s="40" t="n">
        <v>1</v>
      </c>
      <c r="I45" s="40" t="n">
        <v>1</v>
      </c>
      <c r="J45" s="8" t="s">
        <v>13</v>
      </c>
      <c r="K45" s="47" t="n">
        <v>0</v>
      </c>
      <c r="L45" s="46" t="s">
        <v>32</v>
      </c>
    </row>
    <row r="46" customFormat="false" ht="13.8" hidden="false" customHeight="false" outlineLevel="0" collapsed="false">
      <c r="A46" s="6" t="n">
        <v>45</v>
      </c>
      <c r="B46" s="2" t="n">
        <v>36.7699</v>
      </c>
      <c r="C46" s="2" t="n">
        <v>-78.8173</v>
      </c>
      <c r="D46" s="3" t="n">
        <v>43880</v>
      </c>
      <c r="E46" s="46" t="s">
        <v>23</v>
      </c>
      <c r="F46" s="2" t="n">
        <v>36.7699</v>
      </c>
      <c r="G46" s="2" t="n">
        <v>-78.8173</v>
      </c>
      <c r="H46" s="40" t="n">
        <v>1</v>
      </c>
      <c r="I46" s="40" t="n">
        <v>1</v>
      </c>
      <c r="J46" s="8" t="s">
        <v>13</v>
      </c>
      <c r="K46" s="47" t="n">
        <v>0</v>
      </c>
      <c r="L46" s="46" t="s">
        <v>32</v>
      </c>
    </row>
    <row r="47" customFormat="false" ht="13.8" hidden="false" customHeight="false" outlineLevel="0" collapsed="false">
      <c r="A47" s="6" t="n">
        <v>46</v>
      </c>
      <c r="B47" s="2" t="n">
        <v>36.7353</v>
      </c>
      <c r="C47" s="2" t="n">
        <v>-78.8475</v>
      </c>
      <c r="D47" s="3" t="n">
        <v>43880</v>
      </c>
      <c r="E47" s="46" t="s">
        <v>23</v>
      </c>
      <c r="F47" s="2" t="n">
        <v>36.7353</v>
      </c>
      <c r="G47" s="2" t="n">
        <v>-78.8475</v>
      </c>
      <c r="H47" s="40" t="n">
        <v>1</v>
      </c>
      <c r="I47" s="40" t="n">
        <v>1</v>
      </c>
      <c r="J47" s="8" t="s">
        <v>13</v>
      </c>
      <c r="K47" s="47" t="n">
        <v>0</v>
      </c>
      <c r="L47" s="46" t="s">
        <v>32</v>
      </c>
    </row>
    <row r="48" customFormat="false" ht="13.8" hidden="false" customHeight="false" outlineLevel="0" collapsed="false">
      <c r="A48" s="6" t="n">
        <v>47</v>
      </c>
      <c r="B48" s="2" t="n">
        <v>36.8013</v>
      </c>
      <c r="C48" s="2" t="n">
        <v>-78.8712</v>
      </c>
      <c r="D48" s="3" t="n">
        <v>43880</v>
      </c>
      <c r="E48" s="46" t="s">
        <v>23</v>
      </c>
      <c r="F48" s="2" t="n">
        <v>36.8013</v>
      </c>
      <c r="G48" s="2" t="n">
        <v>-78.8712</v>
      </c>
      <c r="H48" s="40" t="n">
        <v>1</v>
      </c>
      <c r="I48" s="40" t="n">
        <v>1</v>
      </c>
      <c r="J48" s="8" t="s">
        <v>13</v>
      </c>
      <c r="K48" s="47" t="n">
        <v>0</v>
      </c>
      <c r="L48" s="46" t="s">
        <v>32</v>
      </c>
    </row>
    <row r="49" customFormat="false" ht="13.8" hidden="false" customHeight="false" outlineLevel="0" collapsed="false">
      <c r="A49" s="6" t="n">
        <v>48</v>
      </c>
      <c r="B49" s="2" t="n">
        <v>36.8009</v>
      </c>
      <c r="C49" s="2" t="n">
        <v>-78.9074</v>
      </c>
      <c r="D49" s="3" t="n">
        <v>43880</v>
      </c>
      <c r="E49" s="46" t="s">
        <v>23</v>
      </c>
      <c r="F49" s="2" t="n">
        <v>36.8009</v>
      </c>
      <c r="G49" s="2" t="n">
        <v>-78.9074</v>
      </c>
      <c r="H49" s="40" t="n">
        <v>1</v>
      </c>
      <c r="I49" s="40" t="n">
        <v>1</v>
      </c>
      <c r="J49" s="8" t="s">
        <v>13</v>
      </c>
      <c r="K49" s="47" t="n">
        <v>0</v>
      </c>
      <c r="L49" s="46" t="s">
        <v>32</v>
      </c>
    </row>
    <row r="50" customFormat="false" ht="13.8" hidden="false" customHeight="false" outlineLevel="0" collapsed="false">
      <c r="A50" s="6" t="n">
        <v>49</v>
      </c>
      <c r="B50" s="50" t="n">
        <v>37.57975</v>
      </c>
      <c r="C50" s="50" t="n">
        <v>-77.49844</v>
      </c>
      <c r="D50" s="51" t="n">
        <v>43923</v>
      </c>
      <c r="E50" s="50" t="s">
        <v>33</v>
      </c>
      <c r="F50" s="50" t="n">
        <v>37.57975</v>
      </c>
      <c r="G50" s="50" t="n">
        <v>-77.49844</v>
      </c>
      <c r="H50" s="52" t="n">
        <v>1</v>
      </c>
      <c r="I50" s="52" t="n">
        <v>5</v>
      </c>
      <c r="J50" s="8" t="s">
        <v>13</v>
      </c>
      <c r="K50" s="47" t="n">
        <v>0</v>
      </c>
      <c r="M50" s="53"/>
    </row>
    <row r="51" s="54" customFormat="true" ht="24.75" hidden="false" customHeight="true" outlineLevel="0" collapsed="false">
      <c r="A51" s="6" t="n">
        <v>50</v>
      </c>
      <c r="B51" s="50" t="n">
        <v>37.60176</v>
      </c>
      <c r="C51" s="50" t="n">
        <v>-77.51095</v>
      </c>
      <c r="D51" s="51" t="n">
        <v>43923</v>
      </c>
      <c r="E51" s="50" t="s">
        <v>33</v>
      </c>
      <c r="F51" s="50" t="n">
        <v>37.60176</v>
      </c>
      <c r="G51" s="50" t="n">
        <v>-77.51095</v>
      </c>
      <c r="H51" s="52" t="n">
        <v>1</v>
      </c>
      <c r="I51" s="52" t="n">
        <v>20</v>
      </c>
      <c r="J51" s="8" t="s">
        <v>13</v>
      </c>
      <c r="K51" s="47" t="n">
        <v>0</v>
      </c>
      <c r="M51" s="55"/>
    </row>
    <row r="52" s="54" customFormat="true" ht="24.75" hidden="false" customHeight="true" outlineLevel="0" collapsed="false">
      <c r="A52" s="6" t="n">
        <v>51</v>
      </c>
      <c r="B52" s="50" t="n">
        <v>37.42098</v>
      </c>
      <c r="C52" s="50" t="n">
        <v>-77.62174</v>
      </c>
      <c r="D52" s="51" t="n">
        <v>43935</v>
      </c>
      <c r="E52" s="50" t="s">
        <v>21</v>
      </c>
      <c r="F52" s="50" t="n">
        <v>37.42098</v>
      </c>
      <c r="G52" s="50" t="n">
        <v>-77.62174</v>
      </c>
      <c r="H52" s="52" t="n">
        <v>1</v>
      </c>
      <c r="I52" s="52" t="n">
        <v>25</v>
      </c>
      <c r="J52" s="8" t="s">
        <v>13</v>
      </c>
      <c r="K52" s="47" t="n">
        <v>0</v>
      </c>
      <c r="M52" s="53"/>
    </row>
    <row r="53" s="54" customFormat="true" ht="24.75" hidden="false" customHeight="true" outlineLevel="0" collapsed="false">
      <c r="A53" s="6" t="n">
        <v>52</v>
      </c>
      <c r="B53" s="50" t="n">
        <v>37.46719</v>
      </c>
      <c r="C53" s="50" t="n">
        <v>-77.66956</v>
      </c>
      <c r="D53" s="51" t="n">
        <v>43935</v>
      </c>
      <c r="E53" s="50" t="s">
        <v>21</v>
      </c>
      <c r="F53" s="50" t="n">
        <v>37.46719</v>
      </c>
      <c r="G53" s="50" t="n">
        <v>-77.66956</v>
      </c>
      <c r="H53" s="52" t="n">
        <v>1</v>
      </c>
      <c r="I53" s="52" t="n">
        <v>7</v>
      </c>
      <c r="J53" s="8" t="s">
        <v>13</v>
      </c>
      <c r="K53" s="47" t="n">
        <v>0</v>
      </c>
      <c r="M53" s="56"/>
    </row>
    <row r="54" s="54" customFormat="true" ht="24.75" hidden="false" customHeight="true" outlineLevel="0" collapsed="false">
      <c r="A54" s="6" t="n">
        <v>53</v>
      </c>
      <c r="B54" s="52" t="n">
        <v>37.51439</v>
      </c>
      <c r="C54" s="52" t="n">
        <v>-77.77722</v>
      </c>
      <c r="D54" s="51" t="n">
        <v>43935</v>
      </c>
      <c r="E54" s="52" t="s">
        <v>34</v>
      </c>
      <c r="F54" s="52" t="n">
        <v>37.51439</v>
      </c>
      <c r="G54" s="52" t="n">
        <v>-77.77722</v>
      </c>
      <c r="H54" s="52" t="n">
        <v>1</v>
      </c>
      <c r="I54" s="52" t="n">
        <v>21</v>
      </c>
      <c r="J54" s="8" t="s">
        <v>13</v>
      </c>
      <c r="K54" s="47" t="n">
        <v>0</v>
      </c>
      <c r="M54" s="55"/>
    </row>
    <row r="55" s="54" customFormat="true" ht="24.75" hidden="false" customHeight="true" outlineLevel="0" collapsed="false">
      <c r="A55" s="6" t="n">
        <v>54</v>
      </c>
      <c r="B55" s="52" t="n">
        <v>37.15667</v>
      </c>
      <c r="C55" s="52" t="n">
        <v>-77.98184</v>
      </c>
      <c r="D55" s="51" t="n">
        <v>43937</v>
      </c>
      <c r="E55" s="52" t="s">
        <v>35</v>
      </c>
      <c r="F55" s="52" t="n">
        <v>37.15667</v>
      </c>
      <c r="G55" s="52" t="n">
        <v>-77.98184</v>
      </c>
      <c r="H55" s="52" t="n">
        <v>1</v>
      </c>
      <c r="I55" s="52" t="n">
        <v>1</v>
      </c>
      <c r="J55" s="8" t="s">
        <v>13</v>
      </c>
      <c r="K55" s="47" t="n">
        <v>0</v>
      </c>
      <c r="M55" s="56"/>
    </row>
    <row r="56" s="54" customFormat="true" ht="24.75" hidden="false" customHeight="true" outlineLevel="0" collapsed="false">
      <c r="A56" s="6" t="n">
        <v>55</v>
      </c>
      <c r="B56" s="50" t="n">
        <v>37.42974</v>
      </c>
      <c r="C56" s="50" t="n">
        <v>-77.62153</v>
      </c>
      <c r="D56" s="51" t="n">
        <v>43942</v>
      </c>
      <c r="E56" s="50" t="s">
        <v>21</v>
      </c>
      <c r="F56" s="50" t="n">
        <v>37.42974</v>
      </c>
      <c r="G56" s="50" t="n">
        <v>-77.62153</v>
      </c>
      <c r="H56" s="52" t="n">
        <v>1</v>
      </c>
      <c r="I56" s="52" t="n">
        <v>30</v>
      </c>
      <c r="J56" s="8" t="s">
        <v>13</v>
      </c>
      <c r="K56" s="47" t="n">
        <v>0</v>
      </c>
      <c r="M56" s="53"/>
    </row>
    <row r="57" s="54" customFormat="true" ht="24.75" hidden="false" customHeight="true" outlineLevel="0" collapsed="false">
      <c r="A57" s="6" t="n">
        <v>56</v>
      </c>
      <c r="B57" s="50" t="n">
        <v>37.505783</v>
      </c>
      <c r="C57" s="50" t="n">
        <v>-77.74898</v>
      </c>
      <c r="D57" s="51" t="n">
        <v>43936</v>
      </c>
      <c r="E57" s="50" t="s">
        <v>21</v>
      </c>
      <c r="F57" s="50" t="n">
        <v>37.505783</v>
      </c>
      <c r="G57" s="50" t="n">
        <v>-77.74898</v>
      </c>
      <c r="H57" s="52" t="n">
        <v>1</v>
      </c>
      <c r="I57" s="52" t="n">
        <v>3</v>
      </c>
      <c r="J57" s="8" t="s">
        <v>13</v>
      </c>
      <c r="K57" s="47" t="n">
        <v>0</v>
      </c>
      <c r="M57" s="56"/>
    </row>
    <row r="58" s="54" customFormat="true" ht="24.75" hidden="false" customHeight="true" outlineLevel="0" collapsed="false">
      <c r="A58" s="6" t="n">
        <v>57</v>
      </c>
      <c r="B58" s="50" t="n">
        <v>37.508929</v>
      </c>
      <c r="C58" s="50" t="n">
        <v>-77.69848</v>
      </c>
      <c r="D58" s="51" t="n">
        <v>43936</v>
      </c>
      <c r="E58" s="50" t="s">
        <v>21</v>
      </c>
      <c r="F58" s="50" t="n">
        <v>37.508929</v>
      </c>
      <c r="G58" s="50" t="n">
        <v>-77.69848</v>
      </c>
      <c r="H58" s="52" t="n">
        <v>1</v>
      </c>
      <c r="I58" s="52" t="n">
        <v>1</v>
      </c>
      <c r="J58" s="8" t="s">
        <v>13</v>
      </c>
      <c r="K58" s="47" t="n">
        <v>0</v>
      </c>
      <c r="M58" s="55"/>
    </row>
    <row r="59" s="54" customFormat="true" ht="24.75" hidden="false" customHeight="true" outlineLevel="0" collapsed="false">
      <c r="A59" s="6" t="n">
        <v>58</v>
      </c>
      <c r="B59" s="50" t="n">
        <v>37.49636</v>
      </c>
      <c r="C59" s="50" t="n">
        <v>-77.46963</v>
      </c>
      <c r="D59" s="51" t="n">
        <v>43928</v>
      </c>
      <c r="E59" s="50" t="s">
        <v>36</v>
      </c>
      <c r="F59" s="50" t="n">
        <v>37.49636</v>
      </c>
      <c r="G59" s="50" t="n">
        <v>-77.46963</v>
      </c>
      <c r="H59" s="52" t="n">
        <v>1</v>
      </c>
      <c r="I59" s="52" t="n">
        <v>10</v>
      </c>
      <c r="J59" s="8" t="s">
        <v>13</v>
      </c>
      <c r="K59" s="47" t="n">
        <v>0</v>
      </c>
      <c r="M59" s="53"/>
    </row>
    <row r="60" s="54" customFormat="true" ht="24.75" hidden="false" customHeight="true" outlineLevel="0" collapsed="false">
      <c r="A60" s="6" t="n">
        <v>59</v>
      </c>
      <c r="B60" s="50" t="n">
        <v>37.66245</v>
      </c>
      <c r="C60" s="50" t="n">
        <v>-77.64461</v>
      </c>
      <c r="D60" s="51" t="n">
        <v>43930</v>
      </c>
      <c r="E60" s="50" t="s">
        <v>33</v>
      </c>
      <c r="F60" s="50" t="n">
        <v>37.66245</v>
      </c>
      <c r="G60" s="50" t="n">
        <v>-77.64461</v>
      </c>
      <c r="H60" s="52" t="n">
        <v>1</v>
      </c>
      <c r="I60" s="52" t="n">
        <v>3</v>
      </c>
      <c r="J60" s="8" t="s">
        <v>13</v>
      </c>
      <c r="K60" s="47" t="n">
        <v>0</v>
      </c>
      <c r="M60" s="55"/>
    </row>
    <row r="61" s="54" customFormat="true" ht="24.75" hidden="false" customHeight="true" outlineLevel="0" collapsed="false">
      <c r="A61" s="6" t="n">
        <v>60</v>
      </c>
      <c r="B61" s="50" t="n">
        <v>37.66481</v>
      </c>
      <c r="C61" s="50" t="n">
        <v>-77.64117</v>
      </c>
      <c r="D61" s="51" t="n">
        <v>43930</v>
      </c>
      <c r="E61" s="50" t="s">
        <v>33</v>
      </c>
      <c r="F61" s="50" t="n">
        <v>37.66481</v>
      </c>
      <c r="G61" s="50" t="n">
        <v>-77.64117</v>
      </c>
      <c r="H61" s="52" t="n">
        <v>1</v>
      </c>
      <c r="I61" s="52" t="n">
        <v>10</v>
      </c>
      <c r="J61" s="8" t="s">
        <v>13</v>
      </c>
      <c r="K61" s="47" t="n">
        <v>0</v>
      </c>
      <c r="M61" s="55"/>
    </row>
    <row r="62" s="54" customFormat="true" ht="24.75" hidden="false" customHeight="true" outlineLevel="0" collapsed="false">
      <c r="A62" s="6" t="n">
        <v>61</v>
      </c>
      <c r="B62" s="50" t="n">
        <v>37.383829</v>
      </c>
      <c r="C62" s="50" t="n">
        <v>-77.65171</v>
      </c>
      <c r="D62" s="51" t="n">
        <v>43931</v>
      </c>
      <c r="E62" s="50" t="s">
        <v>21</v>
      </c>
      <c r="F62" s="50" t="n">
        <v>37.383829</v>
      </c>
      <c r="G62" s="50" t="n">
        <v>-77.65171</v>
      </c>
      <c r="H62" s="52" t="n">
        <v>1</v>
      </c>
      <c r="I62" s="52" t="n">
        <v>10</v>
      </c>
      <c r="J62" s="8" t="s">
        <v>13</v>
      </c>
      <c r="K62" s="47" t="n">
        <v>0</v>
      </c>
      <c r="M62" s="52"/>
    </row>
    <row r="63" s="54" customFormat="true" ht="24.75" hidden="false" customHeight="true" outlineLevel="0" collapsed="false">
      <c r="A63" s="6" t="n">
        <v>62</v>
      </c>
      <c r="B63" s="52" t="n">
        <v>37.5397</v>
      </c>
      <c r="C63" s="52" t="n">
        <v>-77.88583</v>
      </c>
      <c r="D63" s="51" t="n">
        <v>43867</v>
      </c>
      <c r="E63" s="52" t="s">
        <v>34</v>
      </c>
      <c r="F63" s="52" t="n">
        <v>37.5397</v>
      </c>
      <c r="G63" s="52" t="n">
        <v>-77.88583</v>
      </c>
      <c r="H63" s="52" t="n">
        <v>1</v>
      </c>
      <c r="I63" s="52" t="n">
        <v>5</v>
      </c>
      <c r="J63" s="8" t="s">
        <v>13</v>
      </c>
      <c r="K63" s="47" t="n">
        <v>0</v>
      </c>
      <c r="M63" s="53"/>
    </row>
    <row r="64" s="54" customFormat="true" ht="24.75" hidden="false" customHeight="true" outlineLevel="0" collapsed="false">
      <c r="A64" s="6" t="n">
        <v>63</v>
      </c>
      <c r="B64" s="50" t="n">
        <v>37.43833</v>
      </c>
      <c r="C64" s="50" t="n">
        <v>-77.60192</v>
      </c>
      <c r="D64" s="51" t="n">
        <v>43871</v>
      </c>
      <c r="E64" s="50" t="s">
        <v>21</v>
      </c>
      <c r="F64" s="50" t="n">
        <v>37.43833</v>
      </c>
      <c r="G64" s="50" t="n">
        <v>-77.60192</v>
      </c>
      <c r="H64" s="52" t="n">
        <v>1</v>
      </c>
      <c r="I64" s="52" t="n">
        <v>15</v>
      </c>
      <c r="J64" s="8" t="s">
        <v>13</v>
      </c>
      <c r="K64" s="47" t="n">
        <v>0</v>
      </c>
      <c r="M64" s="56"/>
    </row>
    <row r="65" s="54" customFormat="true" ht="24.75" hidden="false" customHeight="true" outlineLevel="0" collapsed="false">
      <c r="A65" s="6" t="n">
        <v>64</v>
      </c>
      <c r="B65" s="50" t="n">
        <v>37.41219</v>
      </c>
      <c r="C65" s="50" t="n">
        <v>-77.645721</v>
      </c>
      <c r="D65" s="51" t="n">
        <v>43871</v>
      </c>
      <c r="E65" s="50" t="s">
        <v>21</v>
      </c>
      <c r="F65" s="50" t="n">
        <v>37.41219</v>
      </c>
      <c r="G65" s="50" t="n">
        <v>-77.645721</v>
      </c>
      <c r="H65" s="52" t="n">
        <v>1</v>
      </c>
      <c r="I65" s="52" t="n">
        <v>3</v>
      </c>
      <c r="J65" s="8" t="s">
        <v>13</v>
      </c>
      <c r="K65" s="47" t="n">
        <v>0</v>
      </c>
      <c r="M65" s="55"/>
    </row>
    <row r="66" s="54" customFormat="true" ht="24.75" hidden="false" customHeight="true" outlineLevel="0" collapsed="false">
      <c r="A66" s="6" t="n">
        <v>65</v>
      </c>
      <c r="B66" s="50" t="n">
        <v>37.4089</v>
      </c>
      <c r="C66" s="50" t="n">
        <v>-77.644036</v>
      </c>
      <c r="D66" s="51" t="n">
        <v>43871</v>
      </c>
      <c r="E66" s="50" t="s">
        <v>21</v>
      </c>
      <c r="F66" s="50" t="n">
        <v>37.4089</v>
      </c>
      <c r="G66" s="50" t="n">
        <v>-77.644036</v>
      </c>
      <c r="H66" s="52" t="n">
        <v>1</v>
      </c>
      <c r="I66" s="52" t="n">
        <v>30</v>
      </c>
      <c r="J66" s="8" t="s">
        <v>13</v>
      </c>
      <c r="K66" s="47" t="n">
        <v>0</v>
      </c>
      <c r="M66" s="55"/>
    </row>
    <row r="67" s="54" customFormat="true" ht="24.75" hidden="false" customHeight="true" outlineLevel="0" collapsed="false">
      <c r="A67" s="6" t="n">
        <v>66</v>
      </c>
      <c r="B67" s="50" t="n">
        <v>37.50755</v>
      </c>
      <c r="C67" s="50" t="n">
        <v>-77.54018</v>
      </c>
      <c r="D67" s="51" t="n">
        <v>43873</v>
      </c>
      <c r="E67" s="50" t="s">
        <v>21</v>
      </c>
      <c r="F67" s="50" t="n">
        <v>37.50755</v>
      </c>
      <c r="G67" s="50" t="n">
        <v>-77.54018</v>
      </c>
      <c r="H67" s="52" t="n">
        <v>1</v>
      </c>
      <c r="I67" s="52" t="n">
        <v>25</v>
      </c>
      <c r="J67" s="8" t="s">
        <v>13</v>
      </c>
      <c r="K67" s="47" t="n">
        <v>0</v>
      </c>
      <c r="M67" s="56"/>
    </row>
    <row r="68" s="54" customFormat="true" ht="24.75" hidden="false" customHeight="true" outlineLevel="0" collapsed="false">
      <c r="A68" s="6" t="n">
        <v>67</v>
      </c>
      <c r="B68" s="50" t="n">
        <v>37.49716</v>
      </c>
      <c r="C68" s="50" t="n">
        <v>-77.55381</v>
      </c>
      <c r="D68" s="51" t="n">
        <v>43874</v>
      </c>
      <c r="E68" s="50" t="s">
        <v>21</v>
      </c>
      <c r="F68" s="50" t="n">
        <v>37.49716</v>
      </c>
      <c r="G68" s="50" t="n">
        <v>-77.55381</v>
      </c>
      <c r="H68" s="52" t="n">
        <v>1</v>
      </c>
      <c r="I68" s="52" t="n">
        <v>35</v>
      </c>
      <c r="J68" s="8" t="s">
        <v>13</v>
      </c>
      <c r="K68" s="47" t="n">
        <v>0</v>
      </c>
      <c r="M68" s="52"/>
    </row>
    <row r="69" s="54" customFormat="true" ht="24.75" hidden="false" customHeight="true" outlineLevel="0" collapsed="false">
      <c r="A69" s="6" t="n">
        <v>68</v>
      </c>
      <c r="B69" s="50" t="n">
        <v>37.50123</v>
      </c>
      <c r="C69" s="50" t="n">
        <v>-77.64299</v>
      </c>
      <c r="D69" s="51" t="n">
        <v>43853</v>
      </c>
      <c r="E69" s="50" t="s">
        <v>21</v>
      </c>
      <c r="F69" s="50" t="n">
        <v>37.50123</v>
      </c>
      <c r="G69" s="50" t="n">
        <v>-77.64299</v>
      </c>
      <c r="H69" s="52" t="n">
        <v>1</v>
      </c>
      <c r="I69" s="52" t="n">
        <v>2</v>
      </c>
      <c r="J69" s="8" t="s">
        <v>13</v>
      </c>
      <c r="K69" s="47" t="n">
        <v>0</v>
      </c>
      <c r="M69" s="53"/>
    </row>
    <row r="70" s="54" customFormat="true" ht="24.75" hidden="false" customHeight="true" outlineLevel="0" collapsed="false">
      <c r="A70" s="6" t="n">
        <v>69</v>
      </c>
      <c r="B70" s="50" t="n">
        <v>37.50207</v>
      </c>
      <c r="C70" s="50" t="n">
        <v>-77.64179</v>
      </c>
      <c r="D70" s="51" t="n">
        <v>43853</v>
      </c>
      <c r="E70" s="50" t="s">
        <v>21</v>
      </c>
      <c r="F70" s="50" t="n">
        <v>37.50207</v>
      </c>
      <c r="G70" s="50" t="n">
        <v>-77.64179</v>
      </c>
      <c r="H70" s="52" t="n">
        <v>1</v>
      </c>
      <c r="I70" s="52" t="n">
        <v>1</v>
      </c>
      <c r="J70" s="8" t="s">
        <v>13</v>
      </c>
      <c r="K70" s="47" t="n">
        <v>0</v>
      </c>
      <c r="M70" s="56"/>
    </row>
    <row r="71" s="54" customFormat="true" ht="24.75" hidden="false" customHeight="true" outlineLevel="0" collapsed="false">
      <c r="A71" s="6" t="n">
        <v>70</v>
      </c>
      <c r="B71" s="50" t="n">
        <v>37.50199</v>
      </c>
      <c r="C71" s="50" t="n">
        <v>-77.6408</v>
      </c>
      <c r="D71" s="51" t="n">
        <v>43853</v>
      </c>
      <c r="E71" s="50" t="s">
        <v>21</v>
      </c>
      <c r="F71" s="50" t="n">
        <v>37.50199</v>
      </c>
      <c r="G71" s="50" t="n">
        <v>-77.6408</v>
      </c>
      <c r="H71" s="52" t="n">
        <v>1</v>
      </c>
      <c r="I71" s="52" t="n">
        <v>2</v>
      </c>
      <c r="J71" s="8" t="s">
        <v>13</v>
      </c>
      <c r="K71" s="47" t="n">
        <v>0</v>
      </c>
      <c r="M71" s="55"/>
    </row>
    <row r="72" s="54" customFormat="true" ht="24.75" hidden="false" customHeight="true" outlineLevel="0" collapsed="false">
      <c r="A72" s="6" t="n">
        <v>71</v>
      </c>
      <c r="B72" s="50" t="n">
        <v>37.50187</v>
      </c>
      <c r="C72" s="50" t="n">
        <v>-77.64207</v>
      </c>
      <c r="D72" s="51" t="n">
        <v>43853</v>
      </c>
      <c r="E72" s="50" t="s">
        <v>21</v>
      </c>
      <c r="F72" s="50" t="n">
        <v>37.50187</v>
      </c>
      <c r="G72" s="50" t="n">
        <v>-77.64207</v>
      </c>
      <c r="H72" s="52" t="n">
        <v>1</v>
      </c>
      <c r="I72" s="52" t="n">
        <v>1</v>
      </c>
      <c r="J72" s="8" t="s">
        <v>13</v>
      </c>
      <c r="K72" s="47" t="n">
        <v>0</v>
      </c>
      <c r="M72" s="55"/>
    </row>
    <row r="73" s="54" customFormat="true" ht="24.75" hidden="false" customHeight="true" outlineLevel="0" collapsed="false">
      <c r="A73" s="6" t="n">
        <v>72</v>
      </c>
      <c r="B73" s="50" t="n">
        <v>37.51109</v>
      </c>
      <c r="C73" s="50" t="n">
        <v>-77.59487</v>
      </c>
      <c r="D73" s="51" t="n">
        <v>43851</v>
      </c>
      <c r="E73" s="50" t="s">
        <v>21</v>
      </c>
      <c r="F73" s="50" t="n">
        <v>37.51109</v>
      </c>
      <c r="G73" s="50" t="n">
        <v>-77.59487</v>
      </c>
      <c r="H73" s="52" t="n">
        <v>1</v>
      </c>
      <c r="I73" s="52" t="n">
        <v>5</v>
      </c>
      <c r="J73" s="8" t="s">
        <v>13</v>
      </c>
      <c r="K73" s="47" t="n">
        <v>0</v>
      </c>
      <c r="M73" s="52"/>
    </row>
    <row r="74" s="54" customFormat="true" ht="24.75" hidden="false" customHeight="true" outlineLevel="0" collapsed="false">
      <c r="A74" s="6" t="n">
        <v>73</v>
      </c>
      <c r="B74" s="50" t="n">
        <v>37.0847</v>
      </c>
      <c r="C74" s="50" t="n">
        <v>-77.95583</v>
      </c>
      <c r="D74" s="51" t="n">
        <v>43859</v>
      </c>
      <c r="E74" s="50" t="s">
        <v>37</v>
      </c>
      <c r="F74" s="50" t="n">
        <v>37.0847</v>
      </c>
      <c r="G74" s="50" t="n">
        <v>-77.95583</v>
      </c>
      <c r="H74" s="52" t="n">
        <v>1</v>
      </c>
      <c r="I74" s="52" t="n">
        <v>50</v>
      </c>
      <c r="J74" s="8" t="s">
        <v>13</v>
      </c>
      <c r="K74" s="47" t="n">
        <v>0</v>
      </c>
      <c r="M74" s="53"/>
    </row>
    <row r="75" s="54" customFormat="true" ht="24.75" hidden="false" customHeight="true" outlineLevel="0" collapsed="false">
      <c r="A75" s="6" t="n">
        <v>74</v>
      </c>
      <c r="B75" s="52" t="n">
        <v>37.04027</v>
      </c>
      <c r="C75" s="52" t="n">
        <v>-77.802156</v>
      </c>
      <c r="D75" s="51" t="n">
        <v>43859</v>
      </c>
      <c r="E75" s="52" t="s">
        <v>37</v>
      </c>
      <c r="F75" s="52" t="n">
        <v>37.04027</v>
      </c>
      <c r="G75" s="52" t="n">
        <v>-77.802156</v>
      </c>
      <c r="H75" s="52" t="n">
        <v>1</v>
      </c>
      <c r="I75" s="52" t="n">
        <v>1</v>
      </c>
      <c r="J75" s="8" t="s">
        <v>13</v>
      </c>
      <c r="K75" s="47" t="n">
        <v>0</v>
      </c>
      <c r="M75" s="56"/>
    </row>
    <row r="76" s="54" customFormat="true" ht="24.75" hidden="false" customHeight="true" outlineLevel="0" collapsed="false">
      <c r="A76" s="6" t="n">
        <v>75</v>
      </c>
      <c r="B76" s="52" t="n">
        <v>37.03728</v>
      </c>
      <c r="C76" s="52" t="n">
        <v>-77.77024</v>
      </c>
      <c r="D76" s="51" t="n">
        <v>43859</v>
      </c>
      <c r="E76" s="52" t="s">
        <v>37</v>
      </c>
      <c r="F76" s="52" t="n">
        <v>37.03728</v>
      </c>
      <c r="G76" s="52" t="n">
        <v>-77.77024</v>
      </c>
      <c r="H76" s="52" t="n">
        <v>1</v>
      </c>
      <c r="I76" s="52" t="n">
        <v>10</v>
      </c>
      <c r="J76" s="8" t="s">
        <v>13</v>
      </c>
      <c r="K76" s="47" t="n">
        <v>0</v>
      </c>
      <c r="M76" s="55"/>
    </row>
    <row r="77" s="54" customFormat="true" ht="24.75" hidden="false" customHeight="true" outlineLevel="0" collapsed="false">
      <c r="A77" s="6" t="n">
        <v>76</v>
      </c>
      <c r="B77" s="52" t="n">
        <v>36.98971</v>
      </c>
      <c r="C77" s="52" t="n">
        <v>-77.706067</v>
      </c>
      <c r="D77" s="51" t="n">
        <v>43860</v>
      </c>
      <c r="E77" s="52" t="s">
        <v>37</v>
      </c>
      <c r="F77" s="52" t="n">
        <v>36.98971</v>
      </c>
      <c r="G77" s="52" t="n">
        <v>-77.706067</v>
      </c>
      <c r="H77" s="52" t="n">
        <v>1</v>
      </c>
      <c r="I77" s="52" t="n">
        <v>4</v>
      </c>
      <c r="J77" s="8" t="s">
        <v>13</v>
      </c>
      <c r="K77" s="47" t="n">
        <v>0</v>
      </c>
      <c r="M77" s="52"/>
    </row>
    <row r="78" s="54" customFormat="true" ht="24.75" hidden="false" customHeight="true" outlineLevel="0" collapsed="false">
      <c r="A78" s="6" t="n">
        <v>77</v>
      </c>
      <c r="B78" s="52" t="n">
        <v>36.98983</v>
      </c>
      <c r="C78" s="52" t="n">
        <v>-77.705418</v>
      </c>
      <c r="D78" s="51" t="n">
        <v>43860</v>
      </c>
      <c r="E78" s="52" t="s">
        <v>37</v>
      </c>
      <c r="F78" s="52" t="n">
        <v>36.98983</v>
      </c>
      <c r="G78" s="52" t="n">
        <v>-77.705418</v>
      </c>
      <c r="H78" s="52" t="n">
        <v>1</v>
      </c>
      <c r="I78" s="52" t="n">
        <v>20</v>
      </c>
      <c r="J78" s="8" t="s">
        <v>13</v>
      </c>
      <c r="K78" s="47" t="n">
        <v>0</v>
      </c>
      <c r="M78" s="52"/>
    </row>
    <row r="79" s="54" customFormat="true" ht="24.75" hidden="false" customHeight="true" outlineLevel="0" collapsed="false">
      <c r="A79" s="6" t="n">
        <v>78</v>
      </c>
      <c r="B79" s="52" t="n">
        <v>37.17936</v>
      </c>
      <c r="C79" s="52" t="n">
        <v>-78.13022</v>
      </c>
      <c r="D79" s="51" t="s">
        <v>20</v>
      </c>
      <c r="E79" s="52" t="s">
        <v>35</v>
      </c>
      <c r="F79" s="52" t="n">
        <v>37.17936</v>
      </c>
      <c r="G79" s="52" t="n">
        <v>-78.13022</v>
      </c>
      <c r="H79" s="52" t="n">
        <v>1</v>
      </c>
      <c r="I79" s="52" t="n">
        <v>20</v>
      </c>
      <c r="J79" s="8" t="s">
        <v>13</v>
      </c>
      <c r="K79" s="47" t="n">
        <v>0</v>
      </c>
      <c r="M79" s="52"/>
    </row>
    <row r="80" s="54" customFormat="true" ht="24.75" hidden="false" customHeight="true" outlineLevel="0" collapsed="false">
      <c r="A80" s="6" t="n">
        <v>79</v>
      </c>
      <c r="B80" s="52" t="n">
        <v>37.53647</v>
      </c>
      <c r="C80" s="52" t="n">
        <v>-77.81825</v>
      </c>
      <c r="D80" s="51" t="n">
        <v>44004</v>
      </c>
      <c r="E80" s="52" t="s">
        <v>34</v>
      </c>
      <c r="F80" s="52" t="n">
        <v>37.53647</v>
      </c>
      <c r="G80" s="52" t="n">
        <v>-77.81825</v>
      </c>
      <c r="H80" s="52" t="n">
        <v>1</v>
      </c>
      <c r="I80" s="52" t="n">
        <v>20</v>
      </c>
      <c r="J80" s="8" t="s">
        <v>13</v>
      </c>
      <c r="K80" s="47" t="n">
        <v>0</v>
      </c>
      <c r="M80" s="53"/>
    </row>
    <row r="81" s="54" customFormat="true" ht="24.75" hidden="false" customHeight="true" outlineLevel="0" collapsed="false">
      <c r="A81" s="6" t="n">
        <v>80</v>
      </c>
      <c r="B81" s="50" t="n">
        <v>37.5585</v>
      </c>
      <c r="C81" s="50" t="n">
        <v>-77.46143</v>
      </c>
      <c r="D81" s="51" t="n">
        <v>43892</v>
      </c>
      <c r="E81" s="50" t="s">
        <v>33</v>
      </c>
      <c r="F81" s="50" t="n">
        <v>37.5585</v>
      </c>
      <c r="G81" s="50" t="n">
        <v>-77.46143</v>
      </c>
      <c r="H81" s="52" t="n">
        <v>1</v>
      </c>
      <c r="I81" s="52" t="n">
        <v>5</v>
      </c>
      <c r="J81" s="8" t="s">
        <v>13</v>
      </c>
      <c r="K81" s="47" t="n">
        <v>0</v>
      </c>
      <c r="M81" s="53"/>
    </row>
    <row r="82" s="54" customFormat="true" ht="24.75" hidden="false" customHeight="true" outlineLevel="0" collapsed="false">
      <c r="A82" s="6" t="n">
        <v>81</v>
      </c>
      <c r="B82" s="50" t="n">
        <v>37.53415</v>
      </c>
      <c r="C82" s="50" t="n">
        <v>-77.38213</v>
      </c>
      <c r="D82" s="51" t="n">
        <v>43907</v>
      </c>
      <c r="E82" s="50" t="s">
        <v>33</v>
      </c>
      <c r="F82" s="50" t="n">
        <v>37.53415</v>
      </c>
      <c r="G82" s="50" t="n">
        <v>-77.38213</v>
      </c>
      <c r="H82" s="52" t="n">
        <v>1</v>
      </c>
      <c r="I82" s="52" t="n">
        <v>2</v>
      </c>
      <c r="J82" s="8" t="s">
        <v>13</v>
      </c>
      <c r="K82" s="47" t="n">
        <v>0</v>
      </c>
      <c r="M82" s="53"/>
    </row>
    <row r="83" s="54" customFormat="true" ht="24.75" hidden="false" customHeight="true" outlineLevel="0" collapsed="false">
      <c r="A83" s="6" t="n">
        <v>82</v>
      </c>
      <c r="B83" s="50" t="n">
        <v>37.49175</v>
      </c>
      <c r="C83" s="50" t="n">
        <v>-77.34445</v>
      </c>
      <c r="D83" s="51" t="n">
        <v>43907</v>
      </c>
      <c r="E83" s="50" t="s">
        <v>33</v>
      </c>
      <c r="F83" s="50" t="n">
        <v>37.49175</v>
      </c>
      <c r="G83" s="50" t="n">
        <v>-77.34445</v>
      </c>
      <c r="H83" s="52" t="n">
        <v>1</v>
      </c>
      <c r="I83" s="52" t="n">
        <v>2</v>
      </c>
      <c r="J83" s="8" t="s">
        <v>13</v>
      </c>
      <c r="K83" s="47" t="n">
        <v>0</v>
      </c>
      <c r="M83" s="55"/>
    </row>
    <row r="84" s="54" customFormat="true" ht="24.75" hidden="false" customHeight="true" outlineLevel="0" collapsed="false">
      <c r="A84" s="6" t="n">
        <v>83</v>
      </c>
      <c r="B84" s="52" t="n">
        <v>37.53464</v>
      </c>
      <c r="C84" s="52" t="n">
        <v>-77.3863</v>
      </c>
      <c r="D84" s="51" t="n">
        <v>43907</v>
      </c>
      <c r="E84" s="52" t="s">
        <v>33</v>
      </c>
      <c r="F84" s="52" t="n">
        <v>37.53464</v>
      </c>
      <c r="G84" s="52" t="n">
        <v>-77.3863</v>
      </c>
      <c r="H84" s="52" t="n">
        <v>1</v>
      </c>
      <c r="I84" s="52" t="n">
        <v>10</v>
      </c>
      <c r="J84" s="8" t="s">
        <v>13</v>
      </c>
      <c r="K84" s="47" t="n">
        <v>0</v>
      </c>
      <c r="M84" s="56"/>
    </row>
    <row r="85" s="54" customFormat="true" ht="24.75" hidden="false" customHeight="true" outlineLevel="0" collapsed="false">
      <c r="A85" s="6" t="n">
        <v>84</v>
      </c>
      <c r="B85" s="50" t="n">
        <v>37.50198</v>
      </c>
      <c r="C85" s="50" t="n">
        <v>-77.479</v>
      </c>
      <c r="D85" s="51" t="n">
        <v>43920</v>
      </c>
      <c r="E85" s="50" t="s">
        <v>36</v>
      </c>
      <c r="F85" s="50" t="n">
        <v>37.50198</v>
      </c>
      <c r="G85" s="50" t="n">
        <v>-77.479</v>
      </c>
      <c r="H85" s="52" t="n">
        <v>1</v>
      </c>
      <c r="I85" s="52" t="n">
        <v>20</v>
      </c>
      <c r="J85" s="8" t="s">
        <v>13</v>
      </c>
      <c r="K85" s="47" t="n">
        <v>0</v>
      </c>
      <c r="M85" s="53"/>
    </row>
    <row r="86" s="54" customFormat="true" ht="24.75" hidden="false" customHeight="true" outlineLevel="0" collapsed="false">
      <c r="A86" s="6" t="n">
        <v>85</v>
      </c>
      <c r="B86" s="52" t="n">
        <v>37.25017</v>
      </c>
      <c r="C86" s="52" t="n">
        <v>-77.390848</v>
      </c>
      <c r="D86" s="51" t="n">
        <v>43921</v>
      </c>
      <c r="E86" s="52" t="s">
        <v>38</v>
      </c>
      <c r="F86" s="52" t="n">
        <v>37.25017</v>
      </c>
      <c r="G86" s="52" t="n">
        <v>-77.390848</v>
      </c>
      <c r="H86" s="52" t="n">
        <v>1</v>
      </c>
      <c r="I86" s="52" t="n">
        <v>50</v>
      </c>
      <c r="J86" s="8" t="s">
        <v>13</v>
      </c>
      <c r="K86" s="47" t="n">
        <v>0</v>
      </c>
      <c r="M86" s="55"/>
    </row>
    <row r="87" s="54" customFormat="true" ht="24.75" hidden="false" customHeight="true" outlineLevel="0" collapsed="false">
      <c r="A87" s="6" t="n">
        <v>86</v>
      </c>
      <c r="B87" s="50" t="n">
        <v>37.37468</v>
      </c>
      <c r="C87" s="50" t="n">
        <v>-77.36262</v>
      </c>
      <c r="D87" s="51" t="n">
        <v>43970</v>
      </c>
      <c r="E87" s="50" t="s">
        <v>21</v>
      </c>
      <c r="F87" s="50" t="n">
        <v>37.37468</v>
      </c>
      <c r="G87" s="50" t="n">
        <v>-77.36262</v>
      </c>
      <c r="H87" s="52" t="n">
        <v>1</v>
      </c>
      <c r="I87" s="52" t="n">
        <v>7</v>
      </c>
      <c r="J87" s="8" t="s">
        <v>13</v>
      </c>
      <c r="K87" s="47" t="n">
        <v>0</v>
      </c>
      <c r="M87" s="55"/>
    </row>
    <row r="88" s="54" customFormat="true" ht="24.75" hidden="false" customHeight="true" outlineLevel="0" collapsed="false">
      <c r="A88" s="6" t="n">
        <v>87</v>
      </c>
      <c r="B88" s="52" t="n">
        <v>37.27812</v>
      </c>
      <c r="C88" s="52" t="n">
        <v>-78.40187</v>
      </c>
      <c r="D88" s="51" t="n">
        <v>43971</v>
      </c>
      <c r="E88" s="52" t="s">
        <v>35</v>
      </c>
      <c r="F88" s="52" t="n">
        <v>37.27812</v>
      </c>
      <c r="G88" s="52" t="n">
        <v>-78.40187</v>
      </c>
      <c r="H88" s="52" t="n">
        <v>1</v>
      </c>
      <c r="I88" s="52" t="n">
        <v>6</v>
      </c>
      <c r="J88" s="8" t="s">
        <v>13</v>
      </c>
      <c r="K88" s="47" t="n">
        <v>0</v>
      </c>
      <c r="M88" s="55"/>
    </row>
    <row r="89" s="54" customFormat="true" ht="24.75" hidden="false" customHeight="true" outlineLevel="0" collapsed="false">
      <c r="A89" s="6" t="n">
        <v>88</v>
      </c>
      <c r="B89" s="52" t="n">
        <v>37.062</v>
      </c>
      <c r="C89" s="52" t="n">
        <v>-78.39806</v>
      </c>
      <c r="D89" s="51" t="n">
        <v>43971</v>
      </c>
      <c r="E89" s="52" t="s">
        <v>35</v>
      </c>
      <c r="F89" s="52" t="n">
        <v>37.062</v>
      </c>
      <c r="G89" s="52" t="n">
        <v>-78.39806</v>
      </c>
      <c r="H89" s="52" t="n">
        <v>1</v>
      </c>
      <c r="I89" s="52" t="n">
        <v>1</v>
      </c>
      <c r="J89" s="8" t="s">
        <v>13</v>
      </c>
      <c r="K89" s="47" t="n">
        <v>0</v>
      </c>
      <c r="M89" s="55"/>
    </row>
    <row r="90" s="54" customFormat="true" ht="24.75" hidden="false" customHeight="true" outlineLevel="0" collapsed="false">
      <c r="A90" s="6" t="n">
        <v>89</v>
      </c>
      <c r="B90" s="52" t="n">
        <v>37.076326</v>
      </c>
      <c r="C90" s="52" t="n">
        <v>-78.00016</v>
      </c>
      <c r="D90" s="51" t="n">
        <v>43971</v>
      </c>
      <c r="E90" s="52" t="s">
        <v>35</v>
      </c>
      <c r="F90" s="52" t="n">
        <v>37.076326</v>
      </c>
      <c r="G90" s="52" t="n">
        <v>-78.00016</v>
      </c>
      <c r="H90" s="52" t="n">
        <v>1</v>
      </c>
      <c r="I90" s="52" t="n">
        <v>10</v>
      </c>
      <c r="J90" s="8" t="s">
        <v>13</v>
      </c>
      <c r="K90" s="47" t="n">
        <v>0</v>
      </c>
      <c r="M90" s="55"/>
    </row>
    <row r="91" s="54" customFormat="true" ht="24.75" hidden="false" customHeight="true" outlineLevel="0" collapsed="false">
      <c r="A91" s="6" t="n">
        <v>90</v>
      </c>
      <c r="B91" s="57" t="n">
        <v>37.090154</v>
      </c>
      <c r="C91" s="52" t="n">
        <v>-77.998853</v>
      </c>
      <c r="D91" s="51" t="n">
        <v>43971</v>
      </c>
      <c r="E91" s="52" t="s">
        <v>35</v>
      </c>
      <c r="F91" s="57" t="n">
        <v>37.090154</v>
      </c>
      <c r="G91" s="52" t="n">
        <v>-77.998853</v>
      </c>
      <c r="H91" s="52" t="n">
        <v>1</v>
      </c>
      <c r="I91" s="52" t="n">
        <v>3</v>
      </c>
      <c r="J91" s="8" t="s">
        <v>13</v>
      </c>
      <c r="K91" s="47" t="n">
        <v>0</v>
      </c>
      <c r="M91" s="55"/>
    </row>
    <row r="92" s="54" customFormat="true" ht="24.75" hidden="false" customHeight="true" outlineLevel="0" collapsed="false">
      <c r="A92" s="6" t="n">
        <v>91</v>
      </c>
      <c r="B92" s="52" t="n">
        <v>37.192059</v>
      </c>
      <c r="C92" s="52" t="n">
        <v>-78.151336</v>
      </c>
      <c r="D92" s="51" t="n">
        <v>43972</v>
      </c>
      <c r="E92" s="52" t="s">
        <v>39</v>
      </c>
      <c r="F92" s="52" t="n">
        <v>37.192059</v>
      </c>
      <c r="G92" s="52" t="n">
        <v>-78.151336</v>
      </c>
      <c r="H92" s="52" t="n">
        <v>1</v>
      </c>
      <c r="I92" s="52" t="n">
        <v>10</v>
      </c>
      <c r="J92" s="8" t="s">
        <v>13</v>
      </c>
      <c r="K92" s="47" t="n">
        <v>0</v>
      </c>
      <c r="M92" s="55"/>
    </row>
    <row r="93" s="54" customFormat="true" ht="24.75" hidden="false" customHeight="true" outlineLevel="0" collapsed="false">
      <c r="A93" s="6" t="n">
        <v>92</v>
      </c>
      <c r="B93" s="52" t="n">
        <v>37.16048</v>
      </c>
      <c r="C93" s="52" t="n">
        <v>-78.143357</v>
      </c>
      <c r="D93" s="51" t="n">
        <v>43972</v>
      </c>
      <c r="E93" s="52" t="s">
        <v>39</v>
      </c>
      <c r="F93" s="52" t="n">
        <v>37.16048</v>
      </c>
      <c r="G93" s="52" t="n">
        <v>-78.143357</v>
      </c>
      <c r="H93" s="52" t="n">
        <v>1</v>
      </c>
      <c r="I93" s="52" t="n">
        <v>2</v>
      </c>
      <c r="J93" s="8" t="s">
        <v>13</v>
      </c>
      <c r="K93" s="47" t="n">
        <v>0</v>
      </c>
      <c r="M93" s="55"/>
    </row>
    <row r="94" s="54" customFormat="true" ht="24.75" hidden="false" customHeight="true" outlineLevel="0" collapsed="false">
      <c r="A94" s="6" t="n">
        <v>93</v>
      </c>
      <c r="B94" s="50" t="n">
        <v>37.519709</v>
      </c>
      <c r="C94" s="50" t="n">
        <v>-77.611652</v>
      </c>
      <c r="D94" s="51" t="n">
        <v>43979</v>
      </c>
      <c r="E94" s="50" t="s">
        <v>21</v>
      </c>
      <c r="F94" s="50" t="n">
        <v>37.519709</v>
      </c>
      <c r="G94" s="50" t="n">
        <v>-77.611652</v>
      </c>
      <c r="H94" s="52" t="n">
        <v>1</v>
      </c>
      <c r="I94" s="52" t="n">
        <v>8</v>
      </c>
      <c r="J94" s="8" t="s">
        <v>13</v>
      </c>
      <c r="K94" s="47" t="n">
        <v>0</v>
      </c>
      <c r="M94" s="53"/>
    </row>
    <row r="95" s="54" customFormat="true" ht="24.75" hidden="false" customHeight="true" outlineLevel="0" collapsed="false">
      <c r="A95" s="6" t="n">
        <v>94</v>
      </c>
      <c r="B95" s="50" t="n">
        <v>37.513926</v>
      </c>
      <c r="C95" s="50" t="n">
        <v>-77.59999</v>
      </c>
      <c r="D95" s="51" t="n">
        <v>43979</v>
      </c>
      <c r="E95" s="50" t="s">
        <v>21</v>
      </c>
      <c r="F95" s="50" t="n">
        <v>37.513926</v>
      </c>
      <c r="G95" s="50" t="n">
        <v>-77.59999</v>
      </c>
      <c r="H95" s="52" t="n">
        <v>1</v>
      </c>
      <c r="I95" s="52" t="n">
        <v>10</v>
      </c>
      <c r="J95" s="8" t="s">
        <v>13</v>
      </c>
      <c r="K95" s="47" t="n">
        <v>0</v>
      </c>
      <c r="M95" s="55"/>
    </row>
    <row r="96" s="54" customFormat="true" ht="24.75" hidden="false" customHeight="true" outlineLevel="0" collapsed="false">
      <c r="A96" s="6" t="n">
        <v>95</v>
      </c>
      <c r="B96" s="52" t="n">
        <v>37.514812</v>
      </c>
      <c r="C96" s="52" t="n">
        <v>-77.79151</v>
      </c>
      <c r="D96" s="51" t="n">
        <v>43980</v>
      </c>
      <c r="E96" s="52" t="s">
        <v>34</v>
      </c>
      <c r="F96" s="52" t="n">
        <v>37.514812</v>
      </c>
      <c r="G96" s="52" t="n">
        <v>-77.79151</v>
      </c>
      <c r="H96" s="52" t="n">
        <v>1</v>
      </c>
      <c r="I96" s="52" t="n">
        <v>25</v>
      </c>
      <c r="J96" s="8" t="s">
        <v>13</v>
      </c>
      <c r="K96" s="47" t="n">
        <v>0</v>
      </c>
      <c r="M96" s="55"/>
    </row>
    <row r="97" s="54" customFormat="true" ht="24.75" hidden="false" customHeight="true" outlineLevel="0" collapsed="false">
      <c r="A97" s="6" t="n">
        <v>96</v>
      </c>
      <c r="B97" s="52" t="n">
        <v>37.513782</v>
      </c>
      <c r="C97" s="52" t="n">
        <v>-77.77655</v>
      </c>
      <c r="D97" s="51" t="n">
        <v>43980</v>
      </c>
      <c r="E97" s="52" t="s">
        <v>34</v>
      </c>
      <c r="F97" s="52" t="n">
        <v>37.513782</v>
      </c>
      <c r="G97" s="52" t="n">
        <v>-77.77655</v>
      </c>
      <c r="H97" s="52" t="n">
        <v>1</v>
      </c>
      <c r="I97" s="52" t="n">
        <v>9</v>
      </c>
      <c r="J97" s="8" t="s">
        <v>13</v>
      </c>
      <c r="K97" s="47" t="n">
        <v>0</v>
      </c>
      <c r="M97" s="52"/>
    </row>
    <row r="98" s="54" customFormat="true" ht="24.75" hidden="false" customHeight="true" outlineLevel="0" collapsed="false">
      <c r="A98" s="6" t="n">
        <v>97</v>
      </c>
      <c r="B98" s="52" t="n">
        <v>37.52285</v>
      </c>
      <c r="C98" s="52" t="n">
        <v>-77.8035</v>
      </c>
      <c r="D98" s="51" t="n">
        <v>43980</v>
      </c>
      <c r="E98" s="52" t="s">
        <v>34</v>
      </c>
      <c r="F98" s="52" t="n">
        <v>37.52285</v>
      </c>
      <c r="G98" s="52" t="n">
        <v>-77.8035</v>
      </c>
      <c r="H98" s="52" t="n">
        <v>1</v>
      </c>
      <c r="I98" s="52" t="n">
        <v>6</v>
      </c>
      <c r="J98" s="8" t="s">
        <v>13</v>
      </c>
      <c r="K98" s="47" t="n">
        <v>0</v>
      </c>
      <c r="M98" s="56"/>
    </row>
    <row r="99" customFormat="false" ht="13.8" hidden="false" customHeight="false" outlineLevel="0" collapsed="false">
      <c r="A99" s="6" t="n">
        <v>98</v>
      </c>
      <c r="B99" s="44" t="n">
        <v>37.032</v>
      </c>
      <c r="C99" s="44" t="n">
        <v>-77.1115</v>
      </c>
      <c r="D99" s="3" t="n">
        <v>44027</v>
      </c>
      <c r="E99" s="58" t="s">
        <v>40</v>
      </c>
      <c r="F99" s="44" t="n">
        <v>37.032</v>
      </c>
      <c r="G99" s="44" t="n">
        <v>-77.1115</v>
      </c>
      <c r="H99" s="40" t="n">
        <v>1</v>
      </c>
      <c r="I99" s="40" t="n">
        <v>1</v>
      </c>
      <c r="J99" s="40" t="s">
        <v>13</v>
      </c>
      <c r="K99" s="47" t="n">
        <v>0</v>
      </c>
      <c r="M99" s="40"/>
    </row>
    <row r="100" customFormat="false" ht="13.8" hidden="false" customHeight="false" outlineLevel="0" collapsed="false">
      <c r="A100" s="6" t="n">
        <v>99</v>
      </c>
      <c r="B100" s="44" t="n">
        <v>36.9863</v>
      </c>
      <c r="C100" s="44" t="n">
        <v>-77.1458</v>
      </c>
      <c r="D100" s="3" t="n">
        <v>44027</v>
      </c>
      <c r="E100" s="58" t="s">
        <v>40</v>
      </c>
      <c r="F100" s="44" t="n">
        <v>36.9863</v>
      </c>
      <c r="G100" s="44" t="n">
        <v>-77.1458</v>
      </c>
      <c r="H100" s="40" t="n">
        <v>1</v>
      </c>
      <c r="I100" s="40" t="n">
        <v>1</v>
      </c>
      <c r="J100" s="40" t="s">
        <v>13</v>
      </c>
      <c r="K100" s="47" t="n">
        <v>0</v>
      </c>
      <c r="M100" s="40"/>
    </row>
    <row r="101" customFormat="false" ht="13.8" hidden="false" customHeight="false" outlineLevel="0" collapsed="false">
      <c r="A101" s="6" t="n">
        <v>100</v>
      </c>
      <c r="B101" s="44" t="n">
        <v>36.9355</v>
      </c>
      <c r="C101" s="44" t="n">
        <v>-77.1902</v>
      </c>
      <c r="D101" s="3" t="n">
        <v>44027</v>
      </c>
      <c r="E101" s="58" t="s">
        <v>40</v>
      </c>
      <c r="F101" s="44" t="n">
        <v>36.9355</v>
      </c>
      <c r="G101" s="44" t="n">
        <v>-77.1902</v>
      </c>
      <c r="H101" s="40" t="n">
        <v>1</v>
      </c>
      <c r="I101" s="40" t="n">
        <v>1</v>
      </c>
      <c r="J101" s="40" t="s">
        <v>13</v>
      </c>
      <c r="K101" s="47" t="n">
        <v>0</v>
      </c>
      <c r="M101" s="40"/>
    </row>
    <row r="102" customFormat="false" ht="13.8" hidden="false" customHeight="false" outlineLevel="0" collapsed="false">
      <c r="A102" s="6" t="n">
        <v>101</v>
      </c>
      <c r="B102" s="44" t="n">
        <v>36.9202</v>
      </c>
      <c r="C102" s="44" t="n">
        <v>-77.2611</v>
      </c>
      <c r="D102" s="3" t="n">
        <v>44027</v>
      </c>
      <c r="E102" s="58" t="s">
        <v>40</v>
      </c>
      <c r="F102" s="44" t="n">
        <v>36.9202</v>
      </c>
      <c r="G102" s="44" t="n">
        <v>-77.2611</v>
      </c>
      <c r="H102" s="40" t="n">
        <v>1</v>
      </c>
      <c r="I102" s="40" t="n">
        <v>1</v>
      </c>
      <c r="J102" s="40" t="s">
        <v>13</v>
      </c>
      <c r="K102" s="47" t="n">
        <v>0</v>
      </c>
      <c r="M102" s="40"/>
    </row>
    <row r="103" customFormat="false" ht="13.8" hidden="false" customHeight="false" outlineLevel="0" collapsed="false">
      <c r="A103" s="6" t="n">
        <v>102</v>
      </c>
      <c r="B103" s="44" t="n">
        <v>36.9248</v>
      </c>
      <c r="C103" s="59" t="n">
        <v>-77.3353</v>
      </c>
      <c r="D103" s="3" t="n">
        <v>44027</v>
      </c>
      <c r="E103" s="58" t="s">
        <v>40</v>
      </c>
      <c r="F103" s="44" t="n">
        <v>36.9248</v>
      </c>
      <c r="G103" s="59" t="n">
        <v>-77.3353</v>
      </c>
      <c r="H103" s="40" t="n">
        <v>1</v>
      </c>
      <c r="I103" s="40" t="n">
        <v>1</v>
      </c>
      <c r="J103" s="40" t="s">
        <v>13</v>
      </c>
      <c r="K103" s="47" t="n">
        <v>0</v>
      </c>
      <c r="M103" s="40"/>
    </row>
    <row r="104" customFormat="false" ht="13.8" hidden="false" customHeight="false" outlineLevel="0" collapsed="false">
      <c r="A104" s="6" t="n">
        <v>103</v>
      </c>
      <c r="B104" s="44" t="n">
        <v>36.9437</v>
      </c>
      <c r="C104" s="59" t="n">
        <v>-77.4085</v>
      </c>
      <c r="D104" s="3" t="n">
        <v>44027</v>
      </c>
      <c r="E104" s="58" t="s">
        <v>40</v>
      </c>
      <c r="F104" s="44" t="n">
        <v>36.9437</v>
      </c>
      <c r="G104" s="59" t="n">
        <v>-77.4085</v>
      </c>
      <c r="H104" s="40" t="n">
        <v>1</v>
      </c>
      <c r="I104" s="40" t="n">
        <v>1</v>
      </c>
      <c r="J104" s="40" t="s">
        <v>13</v>
      </c>
      <c r="K104" s="47" t="n">
        <v>0</v>
      </c>
      <c r="M104" s="40"/>
    </row>
    <row r="105" customFormat="false" ht="13.8" hidden="false" customHeight="false" outlineLevel="0" collapsed="false">
      <c r="A105" s="6" t="n">
        <v>104</v>
      </c>
      <c r="B105" s="44" t="n">
        <v>36.9434</v>
      </c>
      <c r="C105" s="60" t="n">
        <v>-77.4779</v>
      </c>
      <c r="D105" s="3" t="n">
        <v>44027</v>
      </c>
      <c r="E105" s="58" t="s">
        <v>40</v>
      </c>
      <c r="F105" s="44" t="n">
        <v>36.9434</v>
      </c>
      <c r="G105" s="60" t="n">
        <v>-77.4779</v>
      </c>
      <c r="H105" s="40" t="n">
        <v>1</v>
      </c>
      <c r="I105" s="40" t="n">
        <v>1</v>
      </c>
      <c r="J105" s="40" t="s">
        <v>13</v>
      </c>
      <c r="K105" s="47" t="n">
        <v>0</v>
      </c>
      <c r="M105" s="40"/>
    </row>
    <row r="106" customFormat="false" ht="13.8" hidden="false" customHeight="false" outlineLevel="0" collapsed="false">
      <c r="A106" s="6" t="n">
        <v>105</v>
      </c>
      <c r="B106" s="44" t="n">
        <v>36.9763</v>
      </c>
      <c r="C106" s="59" t="n">
        <v>-76.9611</v>
      </c>
      <c r="D106" s="3" t="n">
        <v>44027</v>
      </c>
      <c r="E106" s="58" t="s">
        <v>41</v>
      </c>
      <c r="F106" s="44" t="n">
        <v>36.9763</v>
      </c>
      <c r="G106" s="59" t="n">
        <v>-76.9611</v>
      </c>
      <c r="H106" s="40" t="n">
        <v>1</v>
      </c>
      <c r="I106" s="40" t="n">
        <v>1</v>
      </c>
      <c r="J106" s="40" t="s">
        <v>13</v>
      </c>
      <c r="K106" s="47" t="n">
        <v>0</v>
      </c>
      <c r="M106" s="40"/>
    </row>
    <row r="107" customFormat="false" ht="13.8" hidden="false" customHeight="false" outlineLevel="0" collapsed="false">
      <c r="A107" s="6" t="n">
        <v>106</v>
      </c>
      <c r="B107" s="44" t="n">
        <v>37.0036</v>
      </c>
      <c r="C107" s="59" t="n">
        <v>-76.9007</v>
      </c>
      <c r="D107" s="3" t="n">
        <v>44027</v>
      </c>
      <c r="E107" s="58" t="s">
        <v>41</v>
      </c>
      <c r="F107" s="44" t="n">
        <v>37.0036</v>
      </c>
      <c r="G107" s="59" t="n">
        <v>-76.9007</v>
      </c>
      <c r="H107" s="40" t="n">
        <v>1</v>
      </c>
      <c r="I107" s="40" t="n">
        <v>1</v>
      </c>
      <c r="J107" s="40" t="s">
        <v>13</v>
      </c>
      <c r="K107" s="47" t="n">
        <v>0</v>
      </c>
      <c r="M107" s="40"/>
    </row>
    <row r="108" customFormat="false" ht="13.8" hidden="false" customHeight="false" outlineLevel="0" collapsed="false">
      <c r="A108" s="6" t="n">
        <v>107</v>
      </c>
      <c r="B108" s="44" t="n">
        <v>37.0363</v>
      </c>
      <c r="C108" s="60" t="n">
        <v>-76.8492</v>
      </c>
      <c r="D108" s="3" t="n">
        <v>44027</v>
      </c>
      <c r="E108" s="58" t="s">
        <v>41</v>
      </c>
      <c r="F108" s="44" t="n">
        <v>37.0363</v>
      </c>
      <c r="G108" s="60" t="n">
        <v>-76.8492</v>
      </c>
      <c r="H108" s="40" t="n">
        <v>1</v>
      </c>
      <c r="I108" s="40" t="n">
        <v>1</v>
      </c>
      <c r="J108" s="40" t="s">
        <v>13</v>
      </c>
      <c r="K108" s="47" t="n">
        <v>0</v>
      </c>
      <c r="M108" s="40"/>
    </row>
    <row r="109" customFormat="false" ht="13.8" hidden="false" customHeight="false" outlineLevel="0" collapsed="false">
      <c r="A109" s="6" t="n">
        <v>108</v>
      </c>
      <c r="B109" s="44" t="n">
        <v>37.0508</v>
      </c>
      <c r="C109" s="59" t="n">
        <v>-76.7854</v>
      </c>
      <c r="D109" s="3" t="n">
        <v>44027</v>
      </c>
      <c r="E109" s="58" t="s">
        <v>41</v>
      </c>
      <c r="F109" s="44" t="n">
        <v>37.0508</v>
      </c>
      <c r="G109" s="59" t="n">
        <v>-76.7854</v>
      </c>
      <c r="H109" s="40" t="n">
        <v>1</v>
      </c>
      <c r="I109" s="40" t="n">
        <v>1</v>
      </c>
      <c r="J109" s="40" t="s">
        <v>13</v>
      </c>
      <c r="K109" s="47" t="n">
        <v>0</v>
      </c>
      <c r="M109" s="40"/>
    </row>
    <row r="110" customFormat="false" ht="13.8" hidden="false" customHeight="false" outlineLevel="0" collapsed="false">
      <c r="A110" s="6" t="n">
        <v>109</v>
      </c>
      <c r="B110" s="44" t="n">
        <v>37.0966</v>
      </c>
      <c r="C110" s="59" t="n">
        <v>-76.7449</v>
      </c>
      <c r="D110" s="3" t="n">
        <v>44027</v>
      </c>
      <c r="E110" s="58" t="s">
        <v>41</v>
      </c>
      <c r="F110" s="44" t="n">
        <v>37.0966</v>
      </c>
      <c r="G110" s="59" t="n">
        <v>-76.7449</v>
      </c>
      <c r="H110" s="40" t="n">
        <v>1</v>
      </c>
      <c r="I110" s="40" t="n">
        <v>1</v>
      </c>
      <c r="J110" s="40" t="s">
        <v>13</v>
      </c>
      <c r="K110" s="47" t="n">
        <v>0</v>
      </c>
      <c r="M110" s="40"/>
    </row>
    <row r="111" customFormat="false" ht="13.8" hidden="false" customHeight="false" outlineLevel="0" collapsed="false">
      <c r="A111" s="6" t="n">
        <v>110</v>
      </c>
      <c r="B111" s="44" t="n">
        <v>37.0749</v>
      </c>
      <c r="C111" s="59" t="n">
        <v>-76.6937</v>
      </c>
      <c r="D111" s="3" t="n">
        <v>44027</v>
      </c>
      <c r="E111" s="58" t="s">
        <v>41</v>
      </c>
      <c r="F111" s="44" t="n">
        <v>37.0749</v>
      </c>
      <c r="G111" s="59" t="n">
        <v>-76.6937</v>
      </c>
      <c r="H111" s="40" t="n">
        <v>1</v>
      </c>
      <c r="I111" s="40" t="n">
        <v>1</v>
      </c>
      <c r="J111" s="40" t="s">
        <v>13</v>
      </c>
      <c r="K111" s="47" t="n">
        <v>0</v>
      </c>
      <c r="M111" s="40"/>
    </row>
    <row r="112" customFormat="false" ht="13.8" hidden="false" customHeight="false" outlineLevel="0" collapsed="false">
      <c r="A112" s="6" t="n">
        <v>111</v>
      </c>
      <c r="B112" s="44" t="n">
        <v>37.1111</v>
      </c>
      <c r="C112" s="59" t="n">
        <v>-76.7459</v>
      </c>
      <c r="D112" s="3" t="n">
        <v>44027</v>
      </c>
      <c r="E112" s="58" t="s">
        <v>41</v>
      </c>
      <c r="F112" s="44" t="n">
        <v>37.1111</v>
      </c>
      <c r="G112" s="59" t="n">
        <v>-76.7459</v>
      </c>
      <c r="H112" s="40" t="n">
        <v>1</v>
      </c>
      <c r="I112" s="40" t="n">
        <v>1</v>
      </c>
      <c r="J112" s="40" t="s">
        <v>13</v>
      </c>
      <c r="K112" s="47" t="n">
        <v>0</v>
      </c>
      <c r="M112" s="40"/>
    </row>
    <row r="113" customFormat="false" ht="13.8" hidden="false" customHeight="false" outlineLevel="0" collapsed="false">
      <c r="A113" s="6" t="n">
        <v>112</v>
      </c>
      <c r="B113" s="44" t="n">
        <v>37.1294</v>
      </c>
      <c r="C113" s="59" t="n">
        <v>-76.8057</v>
      </c>
      <c r="D113" s="3" t="n">
        <v>44027</v>
      </c>
      <c r="E113" s="58" t="s">
        <v>41</v>
      </c>
      <c r="F113" s="44" t="n">
        <v>37.1294</v>
      </c>
      <c r="G113" s="59" t="n">
        <v>-76.8057</v>
      </c>
      <c r="H113" s="40" t="n">
        <v>1</v>
      </c>
      <c r="I113" s="40" t="n">
        <v>1</v>
      </c>
      <c r="J113" s="40" t="s">
        <v>13</v>
      </c>
      <c r="K113" s="47" t="n">
        <v>0</v>
      </c>
      <c r="M113" s="40"/>
    </row>
    <row r="114" customFormat="false" ht="13.8" hidden="false" customHeight="false" outlineLevel="0" collapsed="false">
      <c r="A114" s="6" t="n">
        <v>113</v>
      </c>
      <c r="B114" s="44" t="n">
        <v>37.1097</v>
      </c>
      <c r="C114" s="59" t="n">
        <v>-76.8502</v>
      </c>
      <c r="D114" s="3" t="n">
        <v>44027</v>
      </c>
      <c r="E114" s="58" t="s">
        <v>41</v>
      </c>
      <c r="F114" s="44" t="n">
        <v>37.1097</v>
      </c>
      <c r="G114" s="59" t="n">
        <v>-76.8502</v>
      </c>
      <c r="H114" s="40" t="n">
        <v>1</v>
      </c>
      <c r="I114" s="40" t="n">
        <v>1</v>
      </c>
      <c r="J114" s="40" t="s">
        <v>13</v>
      </c>
      <c r="K114" s="47" t="n">
        <v>0</v>
      </c>
      <c r="M114" s="40"/>
    </row>
    <row r="115" customFormat="false" ht="13.8" hidden="false" customHeight="false" outlineLevel="0" collapsed="false">
      <c r="A115" s="6" t="n">
        <v>114</v>
      </c>
      <c r="B115" s="44" t="n">
        <v>37.0614</v>
      </c>
      <c r="C115" s="59" t="n">
        <v>-76.8928</v>
      </c>
      <c r="D115" s="3" t="n">
        <v>44027</v>
      </c>
      <c r="E115" s="58" t="s">
        <v>41</v>
      </c>
      <c r="F115" s="44" t="n">
        <v>37.0614</v>
      </c>
      <c r="G115" s="59" t="n">
        <v>-76.8928</v>
      </c>
      <c r="H115" s="40" t="n">
        <v>1</v>
      </c>
      <c r="I115" s="40" t="n">
        <v>1</v>
      </c>
      <c r="J115" s="40" t="s">
        <v>13</v>
      </c>
      <c r="K115" s="47" t="n">
        <v>0</v>
      </c>
      <c r="M115" s="40"/>
    </row>
    <row r="116" customFormat="false" ht="13.8" hidden="false" customHeight="false" outlineLevel="0" collapsed="false">
      <c r="A116" s="6" t="n">
        <v>115</v>
      </c>
      <c r="B116" s="49" t="n">
        <v>37.0353</v>
      </c>
      <c r="C116" s="49" t="n">
        <v>-76.9541</v>
      </c>
      <c r="D116" s="3" t="n">
        <v>44027</v>
      </c>
      <c r="E116" s="58" t="s">
        <v>41</v>
      </c>
      <c r="F116" s="49" t="n">
        <v>37.0353</v>
      </c>
      <c r="G116" s="49" t="n">
        <v>-76.9541</v>
      </c>
      <c r="H116" s="40" t="n">
        <v>1</v>
      </c>
      <c r="I116" s="40" t="n">
        <v>1</v>
      </c>
      <c r="J116" s="40" t="s">
        <v>13</v>
      </c>
      <c r="K116" s="47" t="n">
        <v>0</v>
      </c>
      <c r="M116" s="40"/>
    </row>
    <row r="117" customFormat="false" ht="13.8" hidden="false" customHeight="false" outlineLevel="0" collapsed="false">
      <c r="A117" s="6" t="n">
        <v>116</v>
      </c>
      <c r="B117" s="49" t="n">
        <v>37.2013</v>
      </c>
      <c r="C117" s="49" t="n">
        <v>-77.0443</v>
      </c>
      <c r="D117" s="3" t="n">
        <v>44027</v>
      </c>
      <c r="E117" s="58" t="s">
        <v>41</v>
      </c>
      <c r="F117" s="49" t="n">
        <v>37.2013</v>
      </c>
      <c r="G117" s="49" t="n">
        <v>-77.0443</v>
      </c>
      <c r="H117" s="40" t="n">
        <v>1</v>
      </c>
      <c r="I117" s="40" t="n">
        <v>1</v>
      </c>
      <c r="J117" s="40" t="s">
        <v>13</v>
      </c>
      <c r="K117" s="47" t="n">
        <v>0</v>
      </c>
      <c r="M117" s="40"/>
    </row>
    <row r="118" customFormat="false" ht="13.8" hidden="false" customHeight="false" outlineLevel="0" collapsed="false">
      <c r="A118" s="6" t="n">
        <v>117</v>
      </c>
      <c r="B118" s="49" t="n">
        <v>37.1791</v>
      </c>
      <c r="C118" s="49" t="n">
        <v>-76.992</v>
      </c>
      <c r="D118" s="3" t="n">
        <v>44027</v>
      </c>
      <c r="E118" s="58" t="s">
        <v>41</v>
      </c>
      <c r="F118" s="49" t="n">
        <v>37.1791</v>
      </c>
      <c r="G118" s="49" t="n">
        <v>-76.992</v>
      </c>
      <c r="H118" s="40" t="n">
        <v>1</v>
      </c>
      <c r="I118" s="40" t="n">
        <v>1</v>
      </c>
      <c r="J118" s="40" t="s">
        <v>13</v>
      </c>
      <c r="K118" s="47" t="n">
        <v>0</v>
      </c>
      <c r="M118" s="40"/>
    </row>
    <row r="119" customFormat="false" ht="13.8" hidden="false" customHeight="false" outlineLevel="0" collapsed="false">
      <c r="A119" s="6" t="n">
        <v>118</v>
      </c>
      <c r="B119" s="49" t="n">
        <v>37.1496</v>
      </c>
      <c r="C119" s="49" t="n">
        <v>-76.9306</v>
      </c>
      <c r="D119" s="3" t="n">
        <v>44027</v>
      </c>
      <c r="E119" s="58" t="s">
        <v>41</v>
      </c>
      <c r="F119" s="49" t="n">
        <v>37.1496</v>
      </c>
      <c r="G119" s="49" t="n">
        <v>-76.9306</v>
      </c>
      <c r="H119" s="40" t="n">
        <v>1</v>
      </c>
      <c r="I119" s="40" t="n">
        <v>1</v>
      </c>
      <c r="J119" s="40" t="s">
        <v>13</v>
      </c>
      <c r="K119" s="47" t="n">
        <v>0</v>
      </c>
      <c r="M119" s="40"/>
    </row>
    <row r="120" customFormat="false" ht="13.8" hidden="false" customHeight="false" outlineLevel="0" collapsed="false">
      <c r="A120" s="6" t="n">
        <v>119</v>
      </c>
      <c r="B120" s="49" t="n">
        <v>37.1258</v>
      </c>
      <c r="C120" s="49" t="n">
        <v>-76.8626</v>
      </c>
      <c r="D120" s="3" t="n">
        <v>44027</v>
      </c>
      <c r="E120" s="58" t="s">
        <v>41</v>
      </c>
      <c r="F120" s="49" t="n">
        <v>37.1258</v>
      </c>
      <c r="G120" s="49" t="n">
        <v>-76.8626</v>
      </c>
      <c r="H120" s="40" t="n">
        <v>1</v>
      </c>
      <c r="I120" s="2" t="n">
        <v>1</v>
      </c>
      <c r="J120" s="40" t="s">
        <v>13</v>
      </c>
      <c r="K120" s="47" t="n">
        <v>0</v>
      </c>
      <c r="M120" s="40"/>
    </row>
    <row r="121" customFormat="false" ht="13.8" hidden="false" customHeight="false" outlineLevel="0" collapsed="false">
      <c r="A121" s="6" t="n">
        <v>120</v>
      </c>
      <c r="B121" s="49" t="n">
        <v>37.1395</v>
      </c>
      <c r="C121" s="49" t="n">
        <v>-76.8343</v>
      </c>
      <c r="D121" s="3" t="n">
        <v>44027</v>
      </c>
      <c r="E121" s="58" t="s">
        <v>41</v>
      </c>
      <c r="F121" s="49" t="n">
        <v>37.1395</v>
      </c>
      <c r="G121" s="49" t="n">
        <v>-76.8343</v>
      </c>
      <c r="H121" s="40" t="n">
        <v>1</v>
      </c>
      <c r="I121" s="2" t="n">
        <v>1</v>
      </c>
      <c r="J121" s="40" t="s">
        <v>13</v>
      </c>
      <c r="K121" s="47" t="n">
        <v>0</v>
      </c>
      <c r="M121" s="40"/>
    </row>
    <row r="122" customFormat="false" ht="13.8" hidden="false" customHeight="false" outlineLevel="0" collapsed="false">
      <c r="A122" s="6" t="n">
        <v>121</v>
      </c>
      <c r="B122" s="49" t="n">
        <v>37.1633</v>
      </c>
      <c r="C122" s="49" t="n">
        <v>-76.8668</v>
      </c>
      <c r="D122" s="3" t="n">
        <v>44027</v>
      </c>
      <c r="E122" s="58" t="s">
        <v>41</v>
      </c>
      <c r="F122" s="49" t="n">
        <v>37.1633</v>
      </c>
      <c r="G122" s="49" t="n">
        <v>-76.8668</v>
      </c>
      <c r="H122" s="40" t="n">
        <v>1</v>
      </c>
      <c r="I122" s="2" t="n">
        <v>1</v>
      </c>
      <c r="J122" s="40" t="s">
        <v>13</v>
      </c>
      <c r="K122" s="47" t="n">
        <v>0</v>
      </c>
      <c r="M122" s="40"/>
    </row>
    <row r="123" customFormat="false" ht="13.8" hidden="false" customHeight="false" outlineLevel="0" collapsed="false">
      <c r="A123" s="6" t="n">
        <v>122</v>
      </c>
      <c r="B123" s="49" t="n">
        <v>37.1841</v>
      </c>
      <c r="C123" s="49" t="n">
        <v>-76.9303</v>
      </c>
      <c r="D123" s="3" t="n">
        <v>44027</v>
      </c>
      <c r="E123" s="58" t="s">
        <v>41</v>
      </c>
      <c r="F123" s="49" t="n">
        <v>37.1841</v>
      </c>
      <c r="G123" s="49" t="n">
        <v>-76.9303</v>
      </c>
      <c r="H123" s="40" t="n">
        <v>1</v>
      </c>
      <c r="I123" s="2" t="n">
        <v>1</v>
      </c>
      <c r="J123" s="40" t="s">
        <v>13</v>
      </c>
      <c r="K123" s="47" t="n">
        <v>0</v>
      </c>
      <c r="M123" s="40"/>
    </row>
    <row r="124" customFormat="false" ht="13.8" hidden="false" customHeight="false" outlineLevel="0" collapsed="false">
      <c r="A124" s="6" t="n">
        <v>123</v>
      </c>
      <c r="B124" s="61" t="n">
        <v>37.1655</v>
      </c>
      <c r="C124" s="49" t="n">
        <v>-76.9739</v>
      </c>
      <c r="D124" s="3" t="n">
        <v>44027</v>
      </c>
      <c r="E124" s="58" t="s">
        <v>41</v>
      </c>
      <c r="F124" s="61" t="n">
        <v>37.1655</v>
      </c>
      <c r="G124" s="49" t="n">
        <v>-76.9739</v>
      </c>
      <c r="H124" s="40" t="n">
        <v>1</v>
      </c>
      <c r="I124" s="2" t="n">
        <v>1</v>
      </c>
      <c r="J124" s="40" t="s">
        <v>13</v>
      </c>
      <c r="K124" s="47" t="n">
        <v>0</v>
      </c>
      <c r="M124" s="40"/>
    </row>
    <row r="125" customFormat="false" ht="13.8" hidden="false" customHeight="false" outlineLevel="0" collapsed="false">
      <c r="A125" s="6" t="n">
        <v>124</v>
      </c>
      <c r="B125" s="61" t="n">
        <v>37.1248</v>
      </c>
      <c r="C125" s="49" t="n">
        <v>-77.0238</v>
      </c>
      <c r="D125" s="3" t="n">
        <v>44027</v>
      </c>
      <c r="E125" s="58" t="s">
        <v>41</v>
      </c>
      <c r="F125" s="61" t="n">
        <v>37.1248</v>
      </c>
      <c r="G125" s="49" t="n">
        <v>-77.0238</v>
      </c>
      <c r="H125" s="40" t="n">
        <v>1</v>
      </c>
      <c r="I125" s="2" t="n">
        <v>1</v>
      </c>
      <c r="J125" s="40" t="s">
        <v>13</v>
      </c>
      <c r="K125" s="47" t="n">
        <v>0</v>
      </c>
      <c r="M125" s="40"/>
    </row>
    <row r="126" customFormat="false" ht="13.8" hidden="false" customHeight="false" outlineLevel="0" collapsed="false">
      <c r="A126" s="6" t="n">
        <v>125</v>
      </c>
      <c r="B126" s="61" t="n">
        <v>37.0767</v>
      </c>
      <c r="C126" s="49" t="n">
        <v>-77.0598</v>
      </c>
      <c r="D126" s="3" t="n">
        <v>44027</v>
      </c>
      <c r="E126" s="58" t="s">
        <v>41</v>
      </c>
      <c r="F126" s="61" t="n">
        <v>37.0767</v>
      </c>
      <c r="G126" s="49" t="n">
        <v>-77.0598</v>
      </c>
      <c r="H126" s="40" t="n">
        <v>1</v>
      </c>
      <c r="I126" s="2" t="n">
        <v>1</v>
      </c>
      <c r="J126" s="40" t="s">
        <v>13</v>
      </c>
      <c r="K126" s="47" t="n">
        <v>0</v>
      </c>
      <c r="M126" s="40"/>
    </row>
    <row r="127" customFormat="false" ht="13.8" hidden="false" customHeight="false" outlineLevel="0" collapsed="false">
      <c r="A127" s="6" t="n">
        <v>126</v>
      </c>
      <c r="B127" s="61" t="n">
        <v>37.8522</v>
      </c>
      <c r="C127" s="49" t="n">
        <v>-77.1341</v>
      </c>
      <c r="D127" s="3" t="n">
        <v>44027</v>
      </c>
      <c r="E127" s="58" t="s">
        <v>22</v>
      </c>
      <c r="F127" s="61" t="n">
        <v>37.8522</v>
      </c>
      <c r="G127" s="49" t="n">
        <v>-77.1341</v>
      </c>
      <c r="H127" s="40" t="n">
        <v>1</v>
      </c>
      <c r="I127" s="2" t="n">
        <v>1</v>
      </c>
      <c r="J127" s="40" t="s">
        <v>13</v>
      </c>
      <c r="K127" s="47" t="n">
        <v>0</v>
      </c>
      <c r="M127" s="40"/>
    </row>
    <row r="128" customFormat="false" ht="13.8" hidden="false" customHeight="false" outlineLevel="0" collapsed="false">
      <c r="A128" s="6" t="n">
        <v>127</v>
      </c>
      <c r="B128" s="61" t="n">
        <v>36.9047</v>
      </c>
      <c r="C128" s="49" t="n">
        <v>-77.149</v>
      </c>
      <c r="D128" s="3" t="n">
        <v>44027</v>
      </c>
      <c r="E128" s="58" t="s">
        <v>22</v>
      </c>
      <c r="F128" s="61" t="n">
        <v>36.9047</v>
      </c>
      <c r="G128" s="49" t="n">
        <v>-77.149</v>
      </c>
      <c r="H128" s="40" t="n">
        <v>1</v>
      </c>
      <c r="I128" s="2" t="n">
        <v>1</v>
      </c>
      <c r="J128" s="40" t="s">
        <v>13</v>
      </c>
      <c r="K128" s="47" t="n">
        <v>0</v>
      </c>
      <c r="M128" s="40"/>
    </row>
    <row r="129" customFormat="false" ht="13.8" hidden="false" customHeight="false" outlineLevel="0" collapsed="false">
      <c r="A129" s="6" t="n">
        <v>128</v>
      </c>
      <c r="B129" s="61" t="n">
        <v>36.9556</v>
      </c>
      <c r="C129" s="49" t="n">
        <v>-77.1787</v>
      </c>
      <c r="D129" s="3" t="n">
        <v>44027</v>
      </c>
      <c r="E129" s="58" t="s">
        <v>22</v>
      </c>
      <c r="F129" s="61" t="n">
        <v>36.9556</v>
      </c>
      <c r="G129" s="49" t="n">
        <v>-77.1787</v>
      </c>
      <c r="H129" s="40" t="n">
        <v>1</v>
      </c>
      <c r="I129" s="2" t="n">
        <v>1</v>
      </c>
      <c r="J129" s="40" t="s">
        <v>13</v>
      </c>
      <c r="K129" s="47" t="n">
        <v>0</v>
      </c>
      <c r="M129" s="40"/>
    </row>
    <row r="130" customFormat="false" ht="13.8" hidden="false" customHeight="false" outlineLevel="0" collapsed="false">
      <c r="A130" s="6" t="n">
        <v>129</v>
      </c>
      <c r="B130" s="61" t="n">
        <v>36.9811</v>
      </c>
      <c r="C130" s="49" t="n">
        <v>-77.2362</v>
      </c>
      <c r="D130" s="3" t="n">
        <v>44027</v>
      </c>
      <c r="E130" s="58" t="s">
        <v>22</v>
      </c>
      <c r="F130" s="61" t="n">
        <v>36.9811</v>
      </c>
      <c r="G130" s="49" t="n">
        <v>-77.2362</v>
      </c>
      <c r="H130" s="40" t="n">
        <v>1</v>
      </c>
      <c r="I130" s="2" t="n">
        <v>1</v>
      </c>
      <c r="J130" s="40" t="s">
        <v>13</v>
      </c>
      <c r="K130" s="47" t="n">
        <v>0</v>
      </c>
      <c r="M130" s="40"/>
    </row>
    <row r="131" customFormat="false" ht="13.8" hidden="false" customHeight="false" outlineLevel="0" collapsed="false">
      <c r="A131" s="6" t="n">
        <v>130</v>
      </c>
      <c r="B131" s="61" t="n">
        <v>37.0214</v>
      </c>
      <c r="C131" s="49" t="n">
        <v>-77.2871</v>
      </c>
      <c r="D131" s="3" t="n">
        <v>44027</v>
      </c>
      <c r="E131" s="58" t="s">
        <v>22</v>
      </c>
      <c r="F131" s="61" t="n">
        <v>37.0214</v>
      </c>
      <c r="G131" s="49" t="n">
        <v>-77.2871</v>
      </c>
      <c r="H131" s="40" t="n">
        <v>1</v>
      </c>
      <c r="I131" s="2" t="n">
        <v>1</v>
      </c>
      <c r="J131" s="40" t="s">
        <v>13</v>
      </c>
      <c r="K131" s="47" t="n">
        <v>0</v>
      </c>
      <c r="M131" s="40"/>
    </row>
    <row r="132" customFormat="false" ht="13.8" hidden="false" customHeight="false" outlineLevel="0" collapsed="false">
      <c r="A132" s="6" t="n">
        <v>131</v>
      </c>
      <c r="B132" s="61" t="n">
        <v>36.9736</v>
      </c>
      <c r="C132" s="49" t="n">
        <v>-77.2705</v>
      </c>
      <c r="D132" s="3" t="n">
        <v>44027</v>
      </c>
      <c r="E132" s="58" t="s">
        <v>22</v>
      </c>
      <c r="F132" s="61" t="n">
        <v>36.9736</v>
      </c>
      <c r="G132" s="49" t="n">
        <v>-77.2705</v>
      </c>
      <c r="H132" s="40" t="n">
        <v>1</v>
      </c>
      <c r="I132" s="2" t="n">
        <v>1</v>
      </c>
      <c r="J132" s="40" t="s">
        <v>13</v>
      </c>
      <c r="K132" s="47" t="n">
        <v>0</v>
      </c>
      <c r="M132" s="40"/>
    </row>
    <row r="133" customFormat="false" ht="13.8" hidden="false" customHeight="false" outlineLevel="0" collapsed="false">
      <c r="A133" s="6" t="n">
        <v>132</v>
      </c>
      <c r="B133" s="61" t="n">
        <v>36.9181</v>
      </c>
      <c r="C133" s="49" t="n">
        <v>-77.2794</v>
      </c>
      <c r="D133" s="3" t="n">
        <v>44027</v>
      </c>
      <c r="E133" s="58" t="s">
        <v>22</v>
      </c>
      <c r="F133" s="61" t="n">
        <v>36.9181</v>
      </c>
      <c r="G133" s="49" t="n">
        <v>-77.2794</v>
      </c>
      <c r="H133" s="40" t="n">
        <v>1</v>
      </c>
      <c r="I133" s="2" t="n">
        <v>1</v>
      </c>
      <c r="J133" s="40" t="s">
        <v>13</v>
      </c>
      <c r="K133" s="47" t="n">
        <v>0</v>
      </c>
      <c r="M133" s="40"/>
    </row>
    <row r="134" customFormat="false" ht="13.8" hidden="false" customHeight="false" outlineLevel="0" collapsed="false">
      <c r="A134" s="6" t="n">
        <v>133</v>
      </c>
      <c r="B134" s="61" t="n">
        <v>36.8649</v>
      </c>
      <c r="C134" s="49" t="n">
        <v>-77.2915</v>
      </c>
      <c r="D134" s="3" t="n">
        <v>44027</v>
      </c>
      <c r="E134" s="58" t="s">
        <v>22</v>
      </c>
      <c r="F134" s="61" t="n">
        <v>36.8649</v>
      </c>
      <c r="G134" s="49" t="n">
        <v>-77.2915</v>
      </c>
      <c r="H134" s="40" t="n">
        <v>1</v>
      </c>
      <c r="I134" s="2" t="n">
        <v>1</v>
      </c>
      <c r="J134" s="40" t="s">
        <v>13</v>
      </c>
      <c r="K134" s="47" t="n">
        <v>0</v>
      </c>
      <c r="M134" s="40"/>
    </row>
    <row r="135" customFormat="false" ht="13.8" hidden="false" customHeight="false" outlineLevel="0" collapsed="false">
      <c r="A135" s="6" t="n">
        <v>134</v>
      </c>
      <c r="B135" s="61" t="n">
        <v>36.8108</v>
      </c>
      <c r="C135" s="49" t="n">
        <v>-77.2813</v>
      </c>
      <c r="D135" s="3" t="n">
        <v>44027</v>
      </c>
      <c r="E135" s="58" t="s">
        <v>22</v>
      </c>
      <c r="F135" s="61" t="n">
        <v>36.8108</v>
      </c>
      <c r="G135" s="49" t="n">
        <v>-77.2813</v>
      </c>
      <c r="H135" s="40" t="n">
        <v>1</v>
      </c>
      <c r="I135" s="2" t="n">
        <v>1</v>
      </c>
      <c r="J135" s="40" t="s">
        <v>13</v>
      </c>
      <c r="K135" s="47" t="n">
        <v>0</v>
      </c>
      <c r="M135" s="40"/>
    </row>
    <row r="136" customFormat="false" ht="13.8" hidden="false" customHeight="false" outlineLevel="0" collapsed="false">
      <c r="A136" s="6" t="n">
        <v>135</v>
      </c>
      <c r="B136" s="61" t="n">
        <v>36.8522</v>
      </c>
      <c r="C136" s="49" t="n">
        <v>-77.5618</v>
      </c>
      <c r="D136" s="3" t="n">
        <v>44027</v>
      </c>
      <c r="E136" s="58" t="s">
        <v>22</v>
      </c>
      <c r="F136" s="61" t="n">
        <v>36.8522</v>
      </c>
      <c r="G136" s="49" t="n">
        <v>-77.5618</v>
      </c>
      <c r="H136" s="40" t="n">
        <v>1</v>
      </c>
      <c r="I136" s="2" t="n">
        <v>1</v>
      </c>
      <c r="J136" s="40" t="s">
        <v>13</v>
      </c>
      <c r="K136" s="47" t="n">
        <v>0</v>
      </c>
      <c r="M136" s="40"/>
    </row>
    <row r="137" customFormat="false" ht="13.8" hidden="false" customHeight="false" outlineLevel="0" collapsed="false">
      <c r="A137" s="6" t="n">
        <v>136</v>
      </c>
      <c r="B137" s="61" t="n">
        <v>36.8913</v>
      </c>
      <c r="C137" s="49" t="n">
        <v>-77.5711</v>
      </c>
      <c r="D137" s="3" t="n">
        <v>44027</v>
      </c>
      <c r="E137" s="58" t="s">
        <v>22</v>
      </c>
      <c r="F137" s="61" t="n">
        <v>36.8913</v>
      </c>
      <c r="G137" s="49" t="n">
        <v>-77.5711</v>
      </c>
      <c r="H137" s="40" t="n">
        <v>1</v>
      </c>
      <c r="I137" s="2" t="n">
        <v>1</v>
      </c>
      <c r="J137" s="40" t="s">
        <v>13</v>
      </c>
      <c r="K137" s="47" t="n">
        <v>0</v>
      </c>
      <c r="M137" s="40"/>
    </row>
    <row r="138" customFormat="false" ht="13.8" hidden="false" customHeight="false" outlineLevel="0" collapsed="false">
      <c r="A138" s="6" t="n">
        <v>137</v>
      </c>
      <c r="B138" s="61" t="n">
        <v>36.896</v>
      </c>
      <c r="C138" s="49" t="n">
        <v>-77.5237</v>
      </c>
      <c r="D138" s="3" t="n">
        <v>44027</v>
      </c>
      <c r="E138" s="58" t="s">
        <v>22</v>
      </c>
      <c r="F138" s="61" t="n">
        <v>36.896</v>
      </c>
      <c r="G138" s="49" t="n">
        <v>-77.5237</v>
      </c>
      <c r="H138" s="40" t="n">
        <v>1</v>
      </c>
      <c r="I138" s="2" t="n">
        <v>1</v>
      </c>
      <c r="J138" s="40" t="s">
        <v>13</v>
      </c>
      <c r="K138" s="47" t="n">
        <v>0</v>
      </c>
      <c r="M138" s="40"/>
    </row>
    <row r="139" customFormat="false" ht="13.8" hidden="false" customHeight="false" outlineLevel="0" collapsed="false">
      <c r="A139" s="6" t="n">
        <v>138</v>
      </c>
      <c r="B139" s="61" t="n">
        <v>36.9139</v>
      </c>
      <c r="C139" s="49" t="n">
        <v>-77.4789</v>
      </c>
      <c r="D139" s="3" t="n">
        <v>44027</v>
      </c>
      <c r="E139" s="58" t="s">
        <v>22</v>
      </c>
      <c r="F139" s="61" t="n">
        <v>36.9139</v>
      </c>
      <c r="G139" s="49" t="n">
        <v>-77.4789</v>
      </c>
      <c r="H139" s="40" t="n">
        <v>1</v>
      </c>
      <c r="I139" s="2" t="n">
        <v>1</v>
      </c>
      <c r="J139" s="40" t="s">
        <v>13</v>
      </c>
      <c r="K139" s="47" t="n">
        <v>0</v>
      </c>
      <c r="M139" s="40"/>
    </row>
    <row r="140" customFormat="false" ht="13.8" hidden="false" customHeight="false" outlineLevel="0" collapsed="false">
      <c r="A140" s="6" t="n">
        <v>139</v>
      </c>
      <c r="B140" s="61" t="n">
        <v>36.9456</v>
      </c>
      <c r="C140" s="49" t="n">
        <v>-77.4534</v>
      </c>
      <c r="D140" s="3" t="n">
        <v>44027</v>
      </c>
      <c r="E140" s="58" t="s">
        <v>22</v>
      </c>
      <c r="F140" s="61" t="n">
        <v>36.9456</v>
      </c>
      <c r="G140" s="49" t="n">
        <v>-77.4534</v>
      </c>
      <c r="H140" s="40" t="n">
        <v>1</v>
      </c>
      <c r="I140" s="2" t="n">
        <v>1</v>
      </c>
      <c r="J140" s="40" t="s">
        <v>13</v>
      </c>
      <c r="K140" s="47" t="n">
        <v>0</v>
      </c>
      <c r="M140" s="40"/>
    </row>
    <row r="141" customFormat="false" ht="13.8" hidden="false" customHeight="false" outlineLevel="0" collapsed="false">
      <c r="A141" s="6" t="n">
        <v>140</v>
      </c>
      <c r="B141" s="61" t="n">
        <v>36.8934</v>
      </c>
      <c r="C141" s="49" t="n">
        <v>-77.494</v>
      </c>
      <c r="D141" s="3" t="n">
        <v>44027</v>
      </c>
      <c r="E141" s="58" t="s">
        <v>22</v>
      </c>
      <c r="F141" s="61" t="n">
        <v>36.8934</v>
      </c>
      <c r="G141" s="49" t="n">
        <v>-77.494</v>
      </c>
      <c r="H141" s="40" t="n">
        <v>1</v>
      </c>
      <c r="I141" s="2" t="n">
        <v>1</v>
      </c>
      <c r="J141" s="40" t="s">
        <v>13</v>
      </c>
      <c r="K141" s="47" t="n">
        <v>0</v>
      </c>
      <c r="M141" s="40"/>
    </row>
    <row r="142" customFormat="false" ht="13.8" hidden="false" customHeight="false" outlineLevel="0" collapsed="false">
      <c r="A142" s="6" t="n">
        <v>141</v>
      </c>
      <c r="B142" s="61" t="n">
        <v>36.8647</v>
      </c>
      <c r="C142" s="49" t="n">
        <v>-77.496</v>
      </c>
      <c r="D142" s="3" t="n">
        <v>44027</v>
      </c>
      <c r="E142" s="58" t="s">
        <v>22</v>
      </c>
      <c r="F142" s="61" t="n">
        <v>36.8647</v>
      </c>
      <c r="G142" s="49" t="n">
        <v>-77.496</v>
      </c>
      <c r="H142" s="40" t="n">
        <v>1</v>
      </c>
      <c r="I142" s="2" t="n">
        <v>1</v>
      </c>
      <c r="J142" s="40" t="s">
        <v>13</v>
      </c>
      <c r="K142" s="47" t="n">
        <v>0</v>
      </c>
      <c r="M142" s="40"/>
    </row>
    <row r="143" customFormat="false" ht="13.8" hidden="false" customHeight="false" outlineLevel="0" collapsed="false">
      <c r="A143" s="6" t="n">
        <v>142</v>
      </c>
      <c r="B143" s="61" t="n">
        <v>36.7154</v>
      </c>
      <c r="C143" s="49" t="n">
        <v>-77.4489</v>
      </c>
      <c r="D143" s="3" t="n">
        <v>44027</v>
      </c>
      <c r="E143" s="58" t="s">
        <v>22</v>
      </c>
      <c r="F143" s="61" t="n">
        <v>36.7154</v>
      </c>
      <c r="G143" s="49" t="n">
        <v>-77.4489</v>
      </c>
      <c r="H143" s="40" t="n">
        <v>1</v>
      </c>
      <c r="I143" s="2" t="n">
        <v>1</v>
      </c>
      <c r="J143" s="40" t="s">
        <v>13</v>
      </c>
      <c r="K143" s="47" t="n">
        <v>0</v>
      </c>
      <c r="M143" s="40"/>
    </row>
    <row r="144" customFormat="false" ht="13.8" hidden="false" customHeight="false" outlineLevel="0" collapsed="false">
      <c r="A144" s="6" t="n">
        <v>143</v>
      </c>
      <c r="B144" s="61" t="n">
        <v>36.7377</v>
      </c>
      <c r="C144" s="49" t="n">
        <v>-77.4268</v>
      </c>
      <c r="D144" s="3" t="n">
        <v>44027</v>
      </c>
      <c r="E144" s="58" t="s">
        <v>22</v>
      </c>
      <c r="F144" s="61" t="n">
        <v>36.7377</v>
      </c>
      <c r="G144" s="49" t="n">
        <v>-77.4268</v>
      </c>
      <c r="H144" s="40" t="n">
        <v>1</v>
      </c>
      <c r="I144" s="2" t="n">
        <v>1</v>
      </c>
      <c r="J144" s="40" t="s">
        <v>13</v>
      </c>
      <c r="K144" s="47" t="n">
        <v>0</v>
      </c>
      <c r="M144" s="40"/>
    </row>
    <row r="145" customFormat="false" ht="13.8" hidden="false" customHeight="false" outlineLevel="0" collapsed="false">
      <c r="A145" s="6" t="n">
        <v>144</v>
      </c>
      <c r="B145" s="61" t="n">
        <v>36.763</v>
      </c>
      <c r="C145" s="49" t="n">
        <v>-77.4533</v>
      </c>
      <c r="D145" s="3" t="n">
        <v>44027</v>
      </c>
      <c r="E145" s="58" t="s">
        <v>22</v>
      </c>
      <c r="F145" s="61" t="n">
        <v>36.763</v>
      </c>
      <c r="G145" s="49" t="n">
        <v>-77.4533</v>
      </c>
      <c r="H145" s="40" t="n">
        <v>1</v>
      </c>
      <c r="I145" s="2" t="n">
        <v>1</v>
      </c>
      <c r="J145" s="40" t="s">
        <v>13</v>
      </c>
      <c r="K145" s="47" t="n">
        <v>0</v>
      </c>
      <c r="M145" s="40"/>
    </row>
    <row r="146" customFormat="false" ht="13.8" hidden="false" customHeight="false" outlineLevel="0" collapsed="false">
      <c r="A146" s="6" t="n">
        <v>145</v>
      </c>
      <c r="B146" s="61" t="n">
        <v>36.7622</v>
      </c>
      <c r="C146" s="49" t="n">
        <v>-77.4129</v>
      </c>
      <c r="D146" s="3" t="n">
        <v>44027</v>
      </c>
      <c r="E146" s="58" t="s">
        <v>22</v>
      </c>
      <c r="F146" s="61" t="n">
        <v>36.7622</v>
      </c>
      <c r="G146" s="49" t="n">
        <v>-77.4129</v>
      </c>
      <c r="H146" s="40" t="n">
        <v>1</v>
      </c>
      <c r="I146" s="2" t="n">
        <v>1</v>
      </c>
      <c r="J146" s="40" t="s">
        <v>13</v>
      </c>
      <c r="K146" s="47" t="n">
        <v>0</v>
      </c>
      <c r="M146" s="40"/>
    </row>
    <row r="147" customFormat="false" ht="13.8" hidden="false" customHeight="false" outlineLevel="0" collapsed="false">
      <c r="A147" s="6" t="n">
        <v>146</v>
      </c>
      <c r="B147" s="61" t="n">
        <v>36.7816</v>
      </c>
      <c r="C147" s="49" t="n">
        <v>-77.388</v>
      </c>
      <c r="D147" s="3" t="n">
        <v>44027</v>
      </c>
      <c r="E147" s="58" t="s">
        <v>22</v>
      </c>
      <c r="F147" s="61" t="n">
        <v>36.7816</v>
      </c>
      <c r="G147" s="49" t="n">
        <v>-77.388</v>
      </c>
      <c r="H147" s="40" t="n">
        <v>1</v>
      </c>
      <c r="I147" s="2" t="n">
        <v>1</v>
      </c>
      <c r="J147" s="40" t="s">
        <v>13</v>
      </c>
      <c r="K147" s="47" t="n">
        <v>0</v>
      </c>
      <c r="M147" s="40"/>
    </row>
    <row r="148" customFormat="false" ht="13.8" hidden="false" customHeight="false" outlineLevel="0" collapsed="false">
      <c r="A148" s="6" t="n">
        <v>147</v>
      </c>
      <c r="B148" s="61" t="n">
        <v>36.7955</v>
      </c>
      <c r="C148" s="49" t="n">
        <v>-77.4343</v>
      </c>
      <c r="D148" s="3" t="n">
        <v>44027</v>
      </c>
      <c r="E148" s="58" t="s">
        <v>22</v>
      </c>
      <c r="F148" s="61" t="n">
        <v>36.7955</v>
      </c>
      <c r="G148" s="49" t="n">
        <v>-77.4343</v>
      </c>
      <c r="H148" s="40" t="n">
        <v>1</v>
      </c>
      <c r="I148" s="2" t="n">
        <v>1</v>
      </c>
      <c r="J148" s="40" t="s">
        <v>13</v>
      </c>
      <c r="K148" s="47" t="n">
        <v>0</v>
      </c>
      <c r="M148" s="40"/>
    </row>
    <row r="149" customFormat="false" ht="13.8" hidden="false" customHeight="false" outlineLevel="0" collapsed="false">
      <c r="A149" s="6" t="n">
        <v>148</v>
      </c>
      <c r="B149" s="61" t="n">
        <v>36.808</v>
      </c>
      <c r="C149" s="49" t="n">
        <v>-77.3979</v>
      </c>
      <c r="D149" s="3" t="n">
        <v>44027</v>
      </c>
      <c r="E149" s="58" t="s">
        <v>22</v>
      </c>
      <c r="F149" s="61" t="n">
        <v>36.808</v>
      </c>
      <c r="G149" s="49" t="n">
        <v>-77.3979</v>
      </c>
      <c r="H149" s="40" t="n">
        <v>1</v>
      </c>
      <c r="I149" s="2" t="n">
        <v>1</v>
      </c>
      <c r="J149" s="40" t="s">
        <v>13</v>
      </c>
      <c r="K149" s="47" t="n">
        <v>0</v>
      </c>
      <c r="M149" s="40"/>
    </row>
    <row r="150" customFormat="false" ht="13.8" hidden="false" customHeight="false" outlineLevel="0" collapsed="false">
      <c r="A150" s="6" t="n">
        <v>149</v>
      </c>
      <c r="B150" s="61" t="n">
        <v>36.8139</v>
      </c>
      <c r="C150" s="49" t="n">
        <v>-77.4401</v>
      </c>
      <c r="D150" s="3" t="n">
        <v>44027</v>
      </c>
      <c r="E150" s="58" t="s">
        <v>22</v>
      </c>
      <c r="F150" s="61" t="n">
        <v>36.8139</v>
      </c>
      <c r="G150" s="49" t="n">
        <v>-77.4401</v>
      </c>
      <c r="H150" s="40" t="n">
        <v>1</v>
      </c>
      <c r="I150" s="2" t="n">
        <v>1</v>
      </c>
      <c r="J150" s="40" t="s">
        <v>13</v>
      </c>
      <c r="K150" s="47" t="n">
        <v>0</v>
      </c>
      <c r="M150" s="40"/>
    </row>
    <row r="151" customFormat="false" ht="13.8" hidden="false" customHeight="false" outlineLevel="0" collapsed="false">
      <c r="A151" s="6" t="n">
        <v>150</v>
      </c>
      <c r="B151" s="61" t="n">
        <v>36.8317</v>
      </c>
      <c r="C151" s="49" t="n">
        <v>-77.4141</v>
      </c>
      <c r="D151" s="3" t="n">
        <v>44027</v>
      </c>
      <c r="E151" s="58" t="s">
        <v>22</v>
      </c>
      <c r="F151" s="61" t="n">
        <v>36.8317</v>
      </c>
      <c r="G151" s="49" t="n">
        <v>-77.4141</v>
      </c>
      <c r="H151" s="40" t="n">
        <v>1</v>
      </c>
      <c r="I151" s="2" t="n">
        <v>1</v>
      </c>
      <c r="J151" s="40" t="s">
        <v>13</v>
      </c>
      <c r="K151" s="47" t="n">
        <v>0</v>
      </c>
      <c r="M151" s="40"/>
    </row>
    <row r="152" customFormat="false" ht="13.8" hidden="false" customHeight="false" outlineLevel="0" collapsed="false">
      <c r="A152" s="6" t="n">
        <v>151</v>
      </c>
      <c r="B152" s="61" t="n">
        <v>36.8508</v>
      </c>
      <c r="C152" s="49" t="n">
        <v>-77.422</v>
      </c>
      <c r="D152" s="3" t="n">
        <v>44027</v>
      </c>
      <c r="E152" s="58" t="s">
        <v>22</v>
      </c>
      <c r="F152" s="61" t="n">
        <v>36.8508</v>
      </c>
      <c r="G152" s="49" t="n">
        <v>-77.422</v>
      </c>
      <c r="H152" s="40" t="n">
        <v>1</v>
      </c>
      <c r="I152" s="2" t="n">
        <v>1</v>
      </c>
      <c r="J152" s="40" t="s">
        <v>13</v>
      </c>
      <c r="K152" s="47" t="n">
        <v>0</v>
      </c>
      <c r="M152" s="40"/>
    </row>
    <row r="153" customFormat="false" ht="13.8" hidden="false" customHeight="false" outlineLevel="0" collapsed="false">
      <c r="A153" s="6" t="n">
        <v>152</v>
      </c>
      <c r="B153" s="61" t="n">
        <v>36.885</v>
      </c>
      <c r="C153" s="49" t="n">
        <v>-77.5666</v>
      </c>
      <c r="D153" s="3" t="n">
        <v>44027</v>
      </c>
      <c r="E153" s="58" t="s">
        <v>22</v>
      </c>
      <c r="F153" s="61" t="n">
        <v>36.885</v>
      </c>
      <c r="G153" s="49" t="n">
        <v>-77.5666</v>
      </c>
      <c r="H153" s="40" t="n">
        <v>1</v>
      </c>
      <c r="I153" s="2" t="n">
        <v>1</v>
      </c>
      <c r="J153" s="40" t="s">
        <v>13</v>
      </c>
      <c r="K153" s="47" t="n">
        <v>0</v>
      </c>
      <c r="M153" s="40"/>
    </row>
    <row r="154" customFormat="false" ht="13.8" hidden="false" customHeight="false" outlineLevel="0" collapsed="false">
      <c r="A154" s="6" t="n">
        <v>153</v>
      </c>
      <c r="B154" s="61" t="n">
        <v>36.8734</v>
      </c>
      <c r="C154" s="49" t="n">
        <v>-77.5337</v>
      </c>
      <c r="D154" s="3" t="n">
        <v>44027</v>
      </c>
      <c r="E154" s="58" t="s">
        <v>22</v>
      </c>
      <c r="F154" s="61" t="n">
        <v>36.8734</v>
      </c>
      <c r="G154" s="49" t="n">
        <v>-77.5337</v>
      </c>
      <c r="H154" s="40" t="n">
        <v>1</v>
      </c>
      <c r="I154" s="2" t="n">
        <v>1</v>
      </c>
      <c r="J154" s="40" t="s">
        <v>13</v>
      </c>
      <c r="K154" s="47" t="n">
        <v>0</v>
      </c>
      <c r="M154" s="40"/>
    </row>
    <row r="155" customFormat="false" ht="13.8" hidden="false" customHeight="false" outlineLevel="0" collapsed="false">
      <c r="A155" s="6" t="n">
        <v>154</v>
      </c>
      <c r="B155" s="61" t="n">
        <v>36.8647</v>
      </c>
      <c r="C155" s="49" t="n">
        <v>-77.5465</v>
      </c>
      <c r="D155" s="3" t="n">
        <v>44027</v>
      </c>
      <c r="E155" s="58" t="s">
        <v>22</v>
      </c>
      <c r="F155" s="61" t="n">
        <v>36.8647</v>
      </c>
      <c r="G155" s="49" t="n">
        <v>-77.5465</v>
      </c>
      <c r="H155" s="40" t="n">
        <v>1</v>
      </c>
      <c r="I155" s="2" t="n">
        <v>1</v>
      </c>
      <c r="J155" s="40" t="s">
        <v>13</v>
      </c>
      <c r="K155" s="47" t="n">
        <v>0</v>
      </c>
      <c r="M155" s="40"/>
    </row>
    <row r="156" customFormat="false" ht="13.8" hidden="false" customHeight="false" outlineLevel="0" collapsed="false">
      <c r="A156" s="6" t="n">
        <v>155</v>
      </c>
      <c r="B156" s="61" t="n">
        <v>36.8798</v>
      </c>
      <c r="C156" s="49" t="n">
        <v>-77.4578</v>
      </c>
      <c r="D156" s="3" t="n">
        <v>44027</v>
      </c>
      <c r="E156" s="58" t="s">
        <v>22</v>
      </c>
      <c r="F156" s="61" t="n">
        <v>36.8798</v>
      </c>
      <c r="G156" s="49" t="n">
        <v>-77.4578</v>
      </c>
      <c r="H156" s="40" t="n">
        <v>1</v>
      </c>
      <c r="I156" s="2" t="n">
        <v>1</v>
      </c>
      <c r="J156" s="40" t="s">
        <v>13</v>
      </c>
      <c r="K156" s="47" t="n">
        <v>0</v>
      </c>
      <c r="M156" s="40"/>
    </row>
    <row r="157" customFormat="false" ht="13.8" hidden="false" customHeight="false" outlineLevel="0" collapsed="false">
      <c r="A157" s="6" t="n">
        <v>156</v>
      </c>
      <c r="B157" s="61" t="n">
        <v>36.8999</v>
      </c>
      <c r="C157" s="49" t="n">
        <v>-77.4394</v>
      </c>
      <c r="D157" s="3" t="n">
        <v>44027</v>
      </c>
      <c r="E157" s="58" t="s">
        <v>22</v>
      </c>
      <c r="F157" s="61" t="n">
        <v>36.8999</v>
      </c>
      <c r="G157" s="49" t="n">
        <v>-77.4394</v>
      </c>
      <c r="H157" s="40" t="n">
        <v>1</v>
      </c>
      <c r="I157" s="2" t="n">
        <v>1</v>
      </c>
      <c r="J157" s="40" t="s">
        <v>13</v>
      </c>
      <c r="K157" s="47" t="n">
        <v>0</v>
      </c>
      <c r="M157" s="40"/>
    </row>
    <row r="158" customFormat="false" ht="13.8" hidden="false" customHeight="false" outlineLevel="0" collapsed="false">
      <c r="A158" s="6" t="n">
        <v>157</v>
      </c>
      <c r="B158" s="61" t="n">
        <v>36.9274</v>
      </c>
      <c r="C158" s="49" t="n">
        <v>-77.4576</v>
      </c>
      <c r="D158" s="3" t="n">
        <v>44027</v>
      </c>
      <c r="E158" s="58" t="s">
        <v>22</v>
      </c>
      <c r="F158" s="61" t="n">
        <v>36.9274</v>
      </c>
      <c r="G158" s="49" t="n">
        <v>-77.4576</v>
      </c>
      <c r="H158" s="40" t="n">
        <v>1</v>
      </c>
      <c r="I158" s="2" t="n">
        <v>1</v>
      </c>
      <c r="J158" s="40" t="s">
        <v>13</v>
      </c>
      <c r="K158" s="47" t="n">
        <v>0</v>
      </c>
      <c r="M158" s="40"/>
    </row>
    <row r="159" customFormat="false" ht="13.8" hidden="false" customHeight="false" outlineLevel="0" collapsed="false">
      <c r="A159" s="6" t="n">
        <v>158</v>
      </c>
      <c r="B159" s="61" t="n">
        <v>36.9317</v>
      </c>
      <c r="C159" s="49" t="n">
        <v>-77.4242</v>
      </c>
      <c r="D159" s="3" t="n">
        <v>44027</v>
      </c>
      <c r="E159" s="58" t="s">
        <v>22</v>
      </c>
      <c r="F159" s="61" t="n">
        <v>36.9317</v>
      </c>
      <c r="G159" s="49" t="n">
        <v>-77.4242</v>
      </c>
      <c r="H159" s="40" t="n">
        <v>1</v>
      </c>
      <c r="I159" s="2" t="n">
        <v>1</v>
      </c>
      <c r="J159" s="40" t="s">
        <v>13</v>
      </c>
      <c r="K159" s="47" t="n">
        <v>0</v>
      </c>
      <c r="M159" s="40"/>
    </row>
    <row r="160" customFormat="false" ht="13.8" hidden="false" customHeight="false" outlineLevel="0" collapsed="false">
      <c r="A160" s="6" t="n">
        <v>159</v>
      </c>
      <c r="B160" s="61" t="n">
        <v>36.8978</v>
      </c>
      <c r="C160" s="49" t="n">
        <v>-77.4196</v>
      </c>
      <c r="D160" s="3" t="n">
        <v>44027</v>
      </c>
      <c r="E160" s="58" t="s">
        <v>22</v>
      </c>
      <c r="F160" s="61" t="n">
        <v>36.8978</v>
      </c>
      <c r="G160" s="49" t="n">
        <v>-77.4196</v>
      </c>
      <c r="H160" s="40" t="n">
        <v>1</v>
      </c>
      <c r="I160" s="2" t="n">
        <v>1</v>
      </c>
      <c r="J160" s="40" t="s">
        <v>13</v>
      </c>
      <c r="K160" s="47" t="n">
        <v>0</v>
      </c>
      <c r="M160" s="40"/>
    </row>
    <row r="161" customFormat="false" ht="13.8" hidden="false" customHeight="false" outlineLevel="0" collapsed="false">
      <c r="A161" s="6" t="n">
        <v>160</v>
      </c>
      <c r="B161" s="61" t="n">
        <v>36.8659</v>
      </c>
      <c r="C161" s="49" t="n">
        <v>-77.428</v>
      </c>
      <c r="D161" s="3" t="n">
        <v>44027</v>
      </c>
      <c r="E161" s="58" t="s">
        <v>22</v>
      </c>
      <c r="F161" s="61" t="n">
        <v>36.8659</v>
      </c>
      <c r="G161" s="49" t="n">
        <v>-77.428</v>
      </c>
      <c r="H161" s="40" t="n">
        <v>1</v>
      </c>
      <c r="I161" s="2" t="n">
        <v>1</v>
      </c>
      <c r="J161" s="40" t="s">
        <v>13</v>
      </c>
      <c r="K161" s="47" t="n">
        <v>0</v>
      </c>
      <c r="M161" s="40"/>
    </row>
    <row r="162" customFormat="false" ht="13.8" hidden="false" customHeight="false" outlineLevel="0" collapsed="false">
      <c r="A162" s="6" t="n">
        <v>161</v>
      </c>
      <c r="B162" s="61" t="n">
        <v>36.8245</v>
      </c>
      <c r="C162" s="49" t="n">
        <v>-77.2487</v>
      </c>
      <c r="D162" s="3" t="n">
        <v>44027</v>
      </c>
      <c r="E162" s="58" t="s">
        <v>22</v>
      </c>
      <c r="F162" s="61" t="n">
        <v>36.8245</v>
      </c>
      <c r="G162" s="49" t="n">
        <v>-77.2487</v>
      </c>
      <c r="H162" s="40" t="n">
        <v>1</v>
      </c>
      <c r="I162" s="2" t="n">
        <v>1</v>
      </c>
      <c r="J162" s="40" t="s">
        <v>13</v>
      </c>
      <c r="K162" s="47" t="n">
        <v>0</v>
      </c>
      <c r="M162" s="40"/>
    </row>
    <row r="163" customFormat="false" ht="13.8" hidden="false" customHeight="false" outlineLevel="0" collapsed="false">
      <c r="A163" s="6" t="n">
        <v>162</v>
      </c>
      <c r="B163" s="61" t="n">
        <v>36.8317</v>
      </c>
      <c r="C163" s="49" t="n">
        <v>-77.2164</v>
      </c>
      <c r="D163" s="3" t="n">
        <v>44027</v>
      </c>
      <c r="E163" s="58" t="s">
        <v>22</v>
      </c>
      <c r="F163" s="61" t="n">
        <v>36.8317</v>
      </c>
      <c r="G163" s="49" t="n">
        <v>-77.2164</v>
      </c>
      <c r="H163" s="40" t="n">
        <v>1</v>
      </c>
      <c r="I163" s="2" t="n">
        <v>1</v>
      </c>
      <c r="J163" s="40" t="s">
        <v>13</v>
      </c>
      <c r="K163" s="47" t="n">
        <v>0</v>
      </c>
      <c r="M163" s="40"/>
    </row>
    <row r="164" customFormat="false" ht="13.8" hidden="false" customHeight="false" outlineLevel="0" collapsed="false">
      <c r="A164" s="6" t="n">
        <v>163</v>
      </c>
      <c r="B164" s="61" t="n">
        <v>36.8551</v>
      </c>
      <c r="C164" s="49" t="n">
        <v>-77.1959</v>
      </c>
      <c r="D164" s="3" t="n">
        <v>44027</v>
      </c>
      <c r="E164" s="58" t="s">
        <v>22</v>
      </c>
      <c r="F164" s="61" t="n">
        <v>36.8551</v>
      </c>
      <c r="G164" s="49" t="n">
        <v>-77.1959</v>
      </c>
      <c r="H164" s="40" t="n">
        <v>1</v>
      </c>
      <c r="I164" s="2" t="n">
        <v>1</v>
      </c>
      <c r="J164" s="40" t="s">
        <v>13</v>
      </c>
      <c r="K164" s="47" t="n">
        <v>0</v>
      </c>
      <c r="M164" s="40"/>
    </row>
    <row r="165" customFormat="false" ht="13.8" hidden="false" customHeight="false" outlineLevel="0" collapsed="false">
      <c r="A165" s="6" t="n">
        <v>164</v>
      </c>
      <c r="B165" s="61" t="n">
        <v>36.8735</v>
      </c>
      <c r="C165" s="49" t="n">
        <v>-77.171</v>
      </c>
      <c r="D165" s="3" t="n">
        <v>44027</v>
      </c>
      <c r="E165" s="58" t="s">
        <v>22</v>
      </c>
      <c r="F165" s="61" t="n">
        <v>36.8735</v>
      </c>
      <c r="G165" s="49" t="n">
        <v>-77.171</v>
      </c>
      <c r="H165" s="40" t="n">
        <v>1</v>
      </c>
      <c r="I165" s="2" t="n">
        <v>1</v>
      </c>
      <c r="J165" s="40" t="s">
        <v>13</v>
      </c>
      <c r="K165" s="47" t="n">
        <v>0</v>
      </c>
      <c r="M165" s="40"/>
    </row>
    <row r="166" customFormat="false" ht="13.8" hidden="false" customHeight="false" outlineLevel="0" collapsed="false">
      <c r="A166" s="6" t="n">
        <v>165</v>
      </c>
      <c r="B166" s="61" t="n">
        <v>36.8593</v>
      </c>
      <c r="C166" s="49" t="n">
        <v>-77.137</v>
      </c>
      <c r="D166" s="3" t="n">
        <v>44027</v>
      </c>
      <c r="E166" s="58" t="s">
        <v>22</v>
      </c>
      <c r="F166" s="61" t="n">
        <v>36.8593</v>
      </c>
      <c r="G166" s="49" t="n">
        <v>-77.137</v>
      </c>
      <c r="H166" s="40" t="n">
        <v>1</v>
      </c>
      <c r="I166" s="2" t="n">
        <v>1</v>
      </c>
      <c r="J166" s="40" t="s">
        <v>13</v>
      </c>
      <c r="K166" s="47" t="n">
        <v>0</v>
      </c>
      <c r="M166" s="40"/>
    </row>
    <row r="167" customFormat="false" ht="13.8" hidden="false" customHeight="false" outlineLevel="0" collapsed="false">
      <c r="A167" s="6" t="n">
        <v>166</v>
      </c>
      <c r="B167" s="61" t="n">
        <v>36.9134</v>
      </c>
      <c r="C167" s="49" t="n">
        <v>-77.1162</v>
      </c>
      <c r="D167" s="3" t="n">
        <v>44027</v>
      </c>
      <c r="E167" s="58" t="s">
        <v>22</v>
      </c>
      <c r="F167" s="61" t="n">
        <v>36.9134</v>
      </c>
      <c r="G167" s="49" t="n">
        <v>-77.1162</v>
      </c>
      <c r="H167" s="40" t="n">
        <v>1</v>
      </c>
      <c r="I167" s="2" t="n">
        <v>1</v>
      </c>
      <c r="J167" s="40" t="s">
        <v>13</v>
      </c>
      <c r="K167" s="47" t="n">
        <v>0</v>
      </c>
      <c r="M167" s="40"/>
    </row>
    <row r="168" customFormat="false" ht="13.8" hidden="false" customHeight="false" outlineLevel="0" collapsed="false">
      <c r="A168" s="6" t="n">
        <v>167</v>
      </c>
      <c r="B168" s="61" t="n">
        <v>36.9361</v>
      </c>
      <c r="C168" s="49" t="n">
        <v>-77.0985</v>
      </c>
      <c r="D168" s="3" t="n">
        <v>44027</v>
      </c>
      <c r="E168" s="58" t="s">
        <v>22</v>
      </c>
      <c r="F168" s="61" t="n">
        <v>36.9361</v>
      </c>
      <c r="G168" s="49" t="n">
        <v>-77.0985</v>
      </c>
      <c r="H168" s="40" t="n">
        <v>1</v>
      </c>
      <c r="I168" s="2" t="n">
        <v>1</v>
      </c>
      <c r="J168" s="40" t="s">
        <v>13</v>
      </c>
      <c r="K168" s="47" t="n">
        <v>0</v>
      </c>
      <c r="M168" s="40"/>
    </row>
    <row r="169" customFormat="false" ht="13.8" hidden="false" customHeight="false" outlineLevel="0" collapsed="false">
      <c r="A169" s="6" t="n">
        <v>168</v>
      </c>
      <c r="B169" s="61" t="n">
        <v>36.9632</v>
      </c>
      <c r="C169" s="49" t="n">
        <v>-77.0947</v>
      </c>
      <c r="D169" s="3" t="n">
        <v>44027</v>
      </c>
      <c r="E169" s="58" t="s">
        <v>22</v>
      </c>
      <c r="F169" s="61" t="n">
        <v>36.9632</v>
      </c>
      <c r="G169" s="49" t="n">
        <v>-77.0947</v>
      </c>
      <c r="H169" s="40" t="n">
        <v>1</v>
      </c>
      <c r="I169" s="2" t="n">
        <v>1</v>
      </c>
      <c r="J169" s="40" t="s">
        <v>13</v>
      </c>
      <c r="K169" s="47" t="n">
        <v>0</v>
      </c>
      <c r="M169" s="40"/>
    </row>
    <row r="170" customFormat="false" ht="13.8" hidden="false" customHeight="false" outlineLevel="0" collapsed="false">
      <c r="A170" s="6" t="n">
        <v>169</v>
      </c>
      <c r="B170" s="61" t="n">
        <v>36.9747</v>
      </c>
      <c r="C170" s="49" t="n">
        <v>-77.0647</v>
      </c>
      <c r="D170" s="3" t="n">
        <v>44027</v>
      </c>
      <c r="E170" s="58" t="s">
        <v>22</v>
      </c>
      <c r="F170" s="61" t="n">
        <v>36.9747</v>
      </c>
      <c r="G170" s="49" t="n">
        <v>-77.0647</v>
      </c>
      <c r="H170" s="40" t="n">
        <v>1</v>
      </c>
      <c r="I170" s="2" t="n">
        <v>1</v>
      </c>
      <c r="J170" s="40" t="s">
        <v>13</v>
      </c>
      <c r="K170" s="47" t="n">
        <v>0</v>
      </c>
      <c r="M170" s="40"/>
    </row>
    <row r="171" customFormat="false" ht="13.8" hidden="false" customHeight="false" outlineLevel="0" collapsed="false">
      <c r="A171" s="6" t="n">
        <v>170</v>
      </c>
      <c r="B171" s="61" t="n">
        <v>36.9959</v>
      </c>
      <c r="C171" s="49" t="n">
        <v>-77.0697</v>
      </c>
      <c r="D171" s="3" t="n">
        <v>44027</v>
      </c>
      <c r="E171" s="58" t="s">
        <v>22</v>
      </c>
      <c r="F171" s="61" t="n">
        <v>36.9959</v>
      </c>
      <c r="G171" s="49" t="n">
        <v>-77.0697</v>
      </c>
      <c r="H171" s="40" t="n">
        <v>1</v>
      </c>
      <c r="I171" s="2" t="n">
        <v>1</v>
      </c>
      <c r="J171" s="40" t="s">
        <v>13</v>
      </c>
      <c r="K171" s="47" t="n">
        <v>0</v>
      </c>
      <c r="M171" s="40"/>
    </row>
    <row r="172" customFormat="false" ht="13.8" hidden="false" customHeight="false" outlineLevel="0" collapsed="false">
      <c r="A172" s="6" t="n">
        <v>171</v>
      </c>
      <c r="B172" s="61" t="n">
        <v>36.9892</v>
      </c>
      <c r="C172" s="49" t="n">
        <v>-77.0335</v>
      </c>
      <c r="D172" s="3" t="n">
        <v>44027</v>
      </c>
      <c r="E172" s="58" t="s">
        <v>22</v>
      </c>
      <c r="F172" s="61" t="n">
        <v>36.9892</v>
      </c>
      <c r="G172" s="49" t="n">
        <v>-77.0335</v>
      </c>
      <c r="H172" s="40" t="n">
        <v>1</v>
      </c>
      <c r="I172" s="2" t="n">
        <v>1</v>
      </c>
      <c r="J172" s="40" t="s">
        <v>13</v>
      </c>
      <c r="K172" s="47" t="n">
        <v>0</v>
      </c>
      <c r="M172" s="40"/>
    </row>
    <row r="173" customFormat="false" ht="13.8" hidden="false" customHeight="false" outlineLevel="0" collapsed="false">
      <c r="A173" s="6" t="n">
        <v>172</v>
      </c>
      <c r="B173" s="61" t="n">
        <v>37</v>
      </c>
      <c r="C173" s="49" t="n">
        <v>-77.0895</v>
      </c>
      <c r="D173" s="3" t="n">
        <v>44027</v>
      </c>
      <c r="E173" s="58" t="s">
        <v>22</v>
      </c>
      <c r="F173" s="61" t="n">
        <v>37</v>
      </c>
      <c r="G173" s="49" t="n">
        <v>-77.0895</v>
      </c>
      <c r="H173" s="40" t="n">
        <v>1</v>
      </c>
      <c r="I173" s="2" t="n">
        <v>1</v>
      </c>
      <c r="J173" s="40" t="s">
        <v>13</v>
      </c>
      <c r="K173" s="47" t="n">
        <v>0</v>
      </c>
      <c r="M173" s="40"/>
    </row>
    <row r="174" s="1" customFormat="true" ht="13.8" hidden="false" customHeight="false" outlineLevel="0" collapsed="false">
      <c r="A174" s="6" t="n">
        <v>173</v>
      </c>
      <c r="B174" s="44" t="n">
        <v>37.03519</v>
      </c>
      <c r="C174" s="44" t="n">
        <v>-78.45512</v>
      </c>
      <c r="D174" s="45" t="n">
        <v>43832</v>
      </c>
      <c r="E174" s="46" t="s">
        <v>28</v>
      </c>
      <c r="F174" s="44" t="n">
        <v>37.03519</v>
      </c>
      <c r="G174" s="44" t="n">
        <v>-78.45512</v>
      </c>
      <c r="H174" s="40" t="n">
        <v>1</v>
      </c>
      <c r="I174" s="40" t="n">
        <v>1</v>
      </c>
      <c r="J174" s="40" t="s">
        <v>13</v>
      </c>
      <c r="K174" s="47" t="n">
        <v>0</v>
      </c>
      <c r="L174" s="46" t="s">
        <v>42</v>
      </c>
    </row>
    <row r="175" s="1" customFormat="true" ht="13.8" hidden="false" customHeight="false" outlineLevel="0" collapsed="false">
      <c r="A175" s="6" t="n">
        <v>174</v>
      </c>
      <c r="B175" s="44" t="n">
        <v>37.04779</v>
      </c>
      <c r="C175" s="44" t="n">
        <v>-78.48242</v>
      </c>
      <c r="D175" s="45" t="n">
        <v>43832</v>
      </c>
      <c r="E175" s="46" t="s">
        <v>43</v>
      </c>
      <c r="F175" s="44" t="n">
        <v>37.04779</v>
      </c>
      <c r="G175" s="44" t="n">
        <v>-78.48242</v>
      </c>
      <c r="H175" s="40" t="n">
        <v>1</v>
      </c>
      <c r="I175" s="40" t="n">
        <v>1</v>
      </c>
      <c r="J175" s="40" t="s">
        <v>13</v>
      </c>
      <c r="K175" s="47" t="n">
        <v>0</v>
      </c>
      <c r="L175" s="46" t="s">
        <v>42</v>
      </c>
    </row>
    <row r="176" s="1" customFormat="true" ht="13.8" hidden="false" customHeight="false" outlineLevel="0" collapsed="false">
      <c r="A176" s="6" t="n">
        <v>175</v>
      </c>
      <c r="B176" s="44" t="n">
        <v>37.07764</v>
      </c>
      <c r="C176" s="44" t="n">
        <v>-78.44223</v>
      </c>
      <c r="D176" s="45" t="n">
        <v>43832</v>
      </c>
      <c r="E176" s="46" t="s">
        <v>28</v>
      </c>
      <c r="F176" s="44" t="n">
        <v>37.07764</v>
      </c>
      <c r="G176" s="44" t="n">
        <v>-78.44223</v>
      </c>
      <c r="H176" s="40" t="n">
        <v>1</v>
      </c>
      <c r="I176" s="40" t="n">
        <v>1</v>
      </c>
      <c r="J176" s="40" t="s">
        <v>13</v>
      </c>
      <c r="K176" s="47" t="n">
        <v>0</v>
      </c>
      <c r="L176" s="46" t="s">
        <v>42</v>
      </c>
    </row>
    <row r="177" s="1" customFormat="true" ht="13.8" hidden="false" customHeight="false" outlineLevel="0" collapsed="false">
      <c r="A177" s="6" t="n">
        <v>176</v>
      </c>
      <c r="B177" s="44" t="n">
        <v>37.0973</v>
      </c>
      <c r="C177" s="44" t="n">
        <v>-78.47514</v>
      </c>
      <c r="D177" s="45" t="n">
        <v>43832</v>
      </c>
      <c r="E177" s="46" t="s">
        <v>28</v>
      </c>
      <c r="F177" s="44" t="n">
        <v>37.0973</v>
      </c>
      <c r="G177" s="44" t="n">
        <v>-78.47514</v>
      </c>
      <c r="H177" s="40" t="n">
        <v>1</v>
      </c>
      <c r="I177" s="40" t="n">
        <v>1</v>
      </c>
      <c r="J177" s="40" t="s">
        <v>13</v>
      </c>
      <c r="K177" s="47" t="n">
        <v>0</v>
      </c>
      <c r="L177" s="46" t="s">
        <v>44</v>
      </c>
    </row>
    <row r="178" s="1" customFormat="true" ht="13.8" hidden="false" customHeight="false" outlineLevel="0" collapsed="false">
      <c r="A178" s="6" t="n">
        <v>177</v>
      </c>
      <c r="B178" s="44" t="n">
        <v>37.01776</v>
      </c>
      <c r="C178" s="44" t="n">
        <v>-78.52044</v>
      </c>
      <c r="D178" s="45" t="n">
        <v>43832</v>
      </c>
      <c r="E178" s="46" t="s">
        <v>28</v>
      </c>
      <c r="F178" s="44" t="n">
        <v>37.01776</v>
      </c>
      <c r="G178" s="44" t="n">
        <v>-78.52044</v>
      </c>
      <c r="H178" s="40" t="n">
        <v>1</v>
      </c>
      <c r="I178" s="40" t="n">
        <v>1</v>
      </c>
      <c r="J178" s="40" t="s">
        <v>13</v>
      </c>
      <c r="K178" s="47" t="n">
        <v>0</v>
      </c>
      <c r="L178" s="46" t="s">
        <v>44</v>
      </c>
    </row>
    <row r="179" s="1" customFormat="true" ht="13.8" hidden="false" customHeight="false" outlineLevel="0" collapsed="false">
      <c r="A179" s="6" t="n">
        <v>178</v>
      </c>
      <c r="B179" s="44" t="n">
        <v>37.08998</v>
      </c>
      <c r="C179" s="44" t="n">
        <v>-78.54237</v>
      </c>
      <c r="D179" s="45" t="n">
        <v>43832</v>
      </c>
      <c r="E179" s="46" t="s">
        <v>28</v>
      </c>
      <c r="F179" s="44" t="n">
        <v>37.08998</v>
      </c>
      <c r="G179" s="44" t="n">
        <v>-78.54237</v>
      </c>
      <c r="H179" s="40" t="n">
        <v>1</v>
      </c>
      <c r="I179" s="40" t="n">
        <v>1</v>
      </c>
      <c r="J179" s="40" t="s">
        <v>13</v>
      </c>
      <c r="K179" s="47" t="n">
        <v>0</v>
      </c>
      <c r="L179" s="46" t="s">
        <v>44</v>
      </c>
    </row>
    <row r="180" s="1" customFormat="true" ht="13.8" hidden="false" customHeight="false" outlineLevel="0" collapsed="false">
      <c r="A180" s="6" t="n">
        <v>179</v>
      </c>
      <c r="B180" s="44" t="n">
        <v>37.07938</v>
      </c>
      <c r="C180" s="44" t="n">
        <v>-78.50086</v>
      </c>
      <c r="D180" s="45" t="n">
        <v>43832</v>
      </c>
      <c r="E180" s="46" t="s">
        <v>28</v>
      </c>
      <c r="F180" s="44" t="n">
        <v>37.07938</v>
      </c>
      <c r="G180" s="44" t="n">
        <v>-78.50086</v>
      </c>
      <c r="H180" s="40" t="n">
        <v>1</v>
      </c>
      <c r="I180" s="40" t="n">
        <v>1</v>
      </c>
      <c r="J180" s="40" t="s">
        <v>13</v>
      </c>
      <c r="K180" s="47" t="n">
        <v>0</v>
      </c>
      <c r="L180" s="46" t="s">
        <v>44</v>
      </c>
    </row>
    <row r="181" s="1" customFormat="true" ht="13.8" hidden="false" customHeight="false" outlineLevel="0" collapsed="false">
      <c r="A181" s="6" t="n">
        <v>180</v>
      </c>
      <c r="B181" s="44" t="n">
        <v>37.0644</v>
      </c>
      <c r="C181" s="44" t="n">
        <v>-78.52069</v>
      </c>
      <c r="D181" s="45" t="n">
        <v>43832</v>
      </c>
      <c r="E181" s="46" t="s">
        <v>28</v>
      </c>
      <c r="F181" s="44" t="n">
        <v>37.0644</v>
      </c>
      <c r="G181" s="44" t="n">
        <v>-78.52069</v>
      </c>
      <c r="H181" s="40" t="n">
        <v>1</v>
      </c>
      <c r="I181" s="40" t="n">
        <v>1</v>
      </c>
      <c r="J181" s="40" t="s">
        <v>13</v>
      </c>
      <c r="K181" s="47" t="n">
        <v>0</v>
      </c>
      <c r="L181" s="46" t="s">
        <v>44</v>
      </c>
    </row>
    <row r="182" s="1" customFormat="true" ht="13.8" hidden="false" customHeight="false" outlineLevel="0" collapsed="false">
      <c r="A182" s="6" t="n">
        <v>181</v>
      </c>
      <c r="B182" s="44" t="n">
        <v>37.03604</v>
      </c>
      <c r="C182" s="44" t="n">
        <v>-78.50167</v>
      </c>
      <c r="D182" s="45" t="n">
        <v>43832</v>
      </c>
      <c r="E182" s="46" t="s">
        <v>28</v>
      </c>
      <c r="F182" s="44" t="n">
        <v>37.03604</v>
      </c>
      <c r="G182" s="44" t="n">
        <v>-78.50167</v>
      </c>
      <c r="H182" s="40" t="n">
        <v>1</v>
      </c>
      <c r="I182" s="40" t="n">
        <v>1</v>
      </c>
      <c r="J182" s="40" t="s">
        <v>13</v>
      </c>
      <c r="K182" s="47" t="n">
        <v>0</v>
      </c>
      <c r="L182" s="46" t="s">
        <v>44</v>
      </c>
    </row>
    <row r="183" s="1" customFormat="true" ht="13.8" hidden="false" customHeight="false" outlineLevel="0" collapsed="false">
      <c r="A183" s="6" t="n">
        <v>182</v>
      </c>
      <c r="B183" s="44" t="n">
        <v>37.019</v>
      </c>
      <c r="C183" s="44" t="n">
        <v>-78.50737</v>
      </c>
      <c r="D183" s="45" t="n">
        <v>43832</v>
      </c>
      <c r="E183" s="46" t="s">
        <v>28</v>
      </c>
      <c r="F183" s="44" t="n">
        <v>37.019</v>
      </c>
      <c r="G183" s="44" t="n">
        <v>-78.50737</v>
      </c>
      <c r="H183" s="40" t="n">
        <v>1</v>
      </c>
      <c r="I183" s="40" t="n">
        <v>1</v>
      </c>
      <c r="J183" s="40" t="s">
        <v>13</v>
      </c>
      <c r="K183" s="47" t="n">
        <v>0</v>
      </c>
      <c r="L183" s="46" t="s">
        <v>44</v>
      </c>
    </row>
    <row r="184" s="1" customFormat="true" ht="13.8" hidden="false" customHeight="false" outlineLevel="0" collapsed="false">
      <c r="A184" s="6" t="n">
        <v>183</v>
      </c>
      <c r="B184" s="44" t="n">
        <v>36.9871</v>
      </c>
      <c r="C184" s="44" t="n">
        <v>-78.49422</v>
      </c>
      <c r="D184" s="45" t="n">
        <v>43832</v>
      </c>
      <c r="E184" s="46" t="s">
        <v>28</v>
      </c>
      <c r="F184" s="44" t="n">
        <v>36.9871</v>
      </c>
      <c r="G184" s="44" t="n">
        <v>-78.49422</v>
      </c>
      <c r="H184" s="40" t="n">
        <v>1</v>
      </c>
      <c r="I184" s="40" t="n">
        <v>1</v>
      </c>
      <c r="J184" s="40" t="s">
        <v>13</v>
      </c>
      <c r="K184" s="47" t="n">
        <v>0</v>
      </c>
      <c r="L184" s="46" t="s">
        <v>44</v>
      </c>
    </row>
    <row r="185" s="1" customFormat="true" ht="13.8" hidden="false" customHeight="false" outlineLevel="0" collapsed="false">
      <c r="A185" s="6" t="n">
        <v>184</v>
      </c>
      <c r="B185" s="44" t="n">
        <v>36.97036</v>
      </c>
      <c r="C185" s="44" t="n">
        <v>-78.51855</v>
      </c>
      <c r="D185" s="45" t="n">
        <v>43832</v>
      </c>
      <c r="E185" s="46" t="s">
        <v>28</v>
      </c>
      <c r="F185" s="44" t="n">
        <v>36.97036</v>
      </c>
      <c r="G185" s="44" t="n">
        <v>-78.51855</v>
      </c>
      <c r="H185" s="40" t="n">
        <v>1</v>
      </c>
      <c r="I185" s="40" t="n">
        <v>1</v>
      </c>
      <c r="J185" s="40" t="s">
        <v>13</v>
      </c>
      <c r="K185" s="47" t="n">
        <v>0</v>
      </c>
      <c r="L185" s="46" t="s">
        <v>44</v>
      </c>
    </row>
    <row r="186" s="1" customFormat="true" ht="13.8" hidden="false" customHeight="false" outlineLevel="0" collapsed="false">
      <c r="A186" s="6" t="n">
        <v>185</v>
      </c>
      <c r="B186" s="44" t="n">
        <v>36.93782</v>
      </c>
      <c r="C186" s="44" t="n">
        <v>-78.51249</v>
      </c>
      <c r="D186" s="45" t="n">
        <v>43832</v>
      </c>
      <c r="E186" s="46" t="s">
        <v>28</v>
      </c>
      <c r="F186" s="44" t="n">
        <v>36.93782</v>
      </c>
      <c r="G186" s="44" t="n">
        <v>-78.51249</v>
      </c>
      <c r="H186" s="40" t="n">
        <v>1</v>
      </c>
      <c r="I186" s="40" t="n">
        <v>1</v>
      </c>
      <c r="J186" s="40" t="s">
        <v>13</v>
      </c>
      <c r="K186" s="47" t="n">
        <v>0</v>
      </c>
      <c r="L186" s="46" t="s">
        <v>44</v>
      </c>
    </row>
    <row r="187" s="1" customFormat="true" ht="13.8" hidden="false" customHeight="false" outlineLevel="0" collapsed="false">
      <c r="A187" s="6" t="n">
        <v>186</v>
      </c>
      <c r="B187" s="44" t="n">
        <v>36.92047</v>
      </c>
      <c r="C187" s="44" t="n">
        <v>-78.49593</v>
      </c>
      <c r="D187" s="45" t="n">
        <v>43832</v>
      </c>
      <c r="E187" s="46" t="s">
        <v>28</v>
      </c>
      <c r="F187" s="44" t="n">
        <v>36.92047</v>
      </c>
      <c r="G187" s="44" t="n">
        <v>-78.49593</v>
      </c>
      <c r="H187" s="40" t="n">
        <v>1</v>
      </c>
      <c r="I187" s="40" t="n">
        <v>1</v>
      </c>
      <c r="J187" s="40" t="s">
        <v>13</v>
      </c>
      <c r="K187" s="47" t="n">
        <v>0</v>
      </c>
      <c r="L187" s="46" t="s">
        <v>44</v>
      </c>
    </row>
    <row r="188" s="1" customFormat="true" ht="13.8" hidden="false" customHeight="false" outlineLevel="0" collapsed="false">
      <c r="A188" s="6" t="n">
        <v>187</v>
      </c>
      <c r="B188" s="44" t="n">
        <v>36.88467</v>
      </c>
      <c r="C188" s="44" t="n">
        <v>-78.51366</v>
      </c>
      <c r="D188" s="45" t="n">
        <v>43836</v>
      </c>
      <c r="E188" s="46" t="s">
        <v>28</v>
      </c>
      <c r="F188" s="44" t="n">
        <v>36.88467</v>
      </c>
      <c r="G188" s="44" t="n">
        <v>-78.51366</v>
      </c>
      <c r="H188" s="40" t="n">
        <v>1</v>
      </c>
      <c r="I188" s="40" t="n">
        <v>1</v>
      </c>
      <c r="J188" s="40" t="s">
        <v>13</v>
      </c>
      <c r="K188" s="47" t="n">
        <v>0</v>
      </c>
      <c r="L188" s="46" t="s">
        <v>44</v>
      </c>
    </row>
    <row r="189" s="1" customFormat="true" ht="13.8" hidden="false" customHeight="false" outlineLevel="0" collapsed="false">
      <c r="A189" s="6" t="n">
        <v>188</v>
      </c>
      <c r="B189" s="44" t="n">
        <v>36.85111</v>
      </c>
      <c r="C189" s="44" t="n">
        <v>-78.53811</v>
      </c>
      <c r="D189" s="45" t="n">
        <v>43836</v>
      </c>
      <c r="E189" s="46" t="s">
        <v>28</v>
      </c>
      <c r="F189" s="44" t="n">
        <v>36.85111</v>
      </c>
      <c r="G189" s="44" t="n">
        <v>-78.53811</v>
      </c>
      <c r="H189" s="40" t="n">
        <v>1</v>
      </c>
      <c r="I189" s="40" t="n">
        <v>1</v>
      </c>
      <c r="J189" s="40" t="s">
        <v>13</v>
      </c>
      <c r="K189" s="47" t="n">
        <v>0</v>
      </c>
      <c r="L189" s="46" t="s">
        <v>44</v>
      </c>
    </row>
    <row r="190" s="1" customFormat="true" ht="13.8" hidden="false" customHeight="false" outlineLevel="0" collapsed="false">
      <c r="A190" s="6" t="n">
        <v>189</v>
      </c>
      <c r="B190" s="44" t="n">
        <v>36.83346</v>
      </c>
      <c r="C190" s="44" t="n">
        <v>-78.55108</v>
      </c>
      <c r="D190" s="45" t="n">
        <v>43836</v>
      </c>
      <c r="E190" s="46" t="s">
        <v>28</v>
      </c>
      <c r="F190" s="44" t="n">
        <v>36.83346</v>
      </c>
      <c r="G190" s="44" t="n">
        <v>-78.55108</v>
      </c>
      <c r="H190" s="40" t="n">
        <v>1</v>
      </c>
      <c r="I190" s="40" t="n">
        <v>1</v>
      </c>
      <c r="J190" s="40" t="s">
        <v>13</v>
      </c>
      <c r="K190" s="47" t="n">
        <v>0</v>
      </c>
      <c r="L190" s="46" t="s">
        <v>44</v>
      </c>
    </row>
    <row r="191" s="1" customFormat="true" ht="13.8" hidden="false" customHeight="false" outlineLevel="0" collapsed="false">
      <c r="A191" s="6" t="n">
        <v>190</v>
      </c>
      <c r="B191" s="44" t="n">
        <v>36.84142</v>
      </c>
      <c r="C191" s="44" t="n">
        <v>-78.57932</v>
      </c>
      <c r="D191" s="45" t="n">
        <v>43836</v>
      </c>
      <c r="E191" s="46" t="s">
        <v>28</v>
      </c>
      <c r="F191" s="44" t="n">
        <v>36.84142</v>
      </c>
      <c r="G191" s="44" t="n">
        <v>-78.57932</v>
      </c>
      <c r="H191" s="40" t="n">
        <v>1</v>
      </c>
      <c r="I191" s="40" t="n">
        <v>1</v>
      </c>
      <c r="J191" s="40" t="s">
        <v>13</v>
      </c>
      <c r="K191" s="47" t="n">
        <v>0</v>
      </c>
      <c r="L191" s="46" t="s">
        <v>44</v>
      </c>
    </row>
    <row r="192" s="1" customFormat="true" ht="13.8" hidden="false" customHeight="false" outlineLevel="0" collapsed="false">
      <c r="A192" s="6" t="n">
        <v>191</v>
      </c>
      <c r="B192" s="44" t="n">
        <v>36.81958</v>
      </c>
      <c r="C192" s="44" t="n">
        <v>-78.56749</v>
      </c>
      <c r="D192" s="45" t="n">
        <v>43836</v>
      </c>
      <c r="E192" s="46" t="s">
        <v>28</v>
      </c>
      <c r="F192" s="44" t="n">
        <v>36.81958</v>
      </c>
      <c r="G192" s="44" t="n">
        <v>-78.56749</v>
      </c>
      <c r="H192" s="40" t="n">
        <v>1</v>
      </c>
      <c r="I192" s="40" t="n">
        <v>1</v>
      </c>
      <c r="J192" s="40" t="s">
        <v>13</v>
      </c>
      <c r="K192" s="47" t="n">
        <v>0</v>
      </c>
      <c r="L192" s="46" t="s">
        <v>44</v>
      </c>
    </row>
    <row r="193" s="1" customFormat="true" ht="13.8" hidden="false" customHeight="false" outlineLevel="0" collapsed="false">
      <c r="A193" s="6" t="n">
        <v>192</v>
      </c>
      <c r="B193" s="44" t="n">
        <v>36.80698</v>
      </c>
      <c r="C193" s="44" t="n">
        <v>-78.59502</v>
      </c>
      <c r="D193" s="45" t="n">
        <v>43836</v>
      </c>
      <c r="E193" s="46" t="s">
        <v>28</v>
      </c>
      <c r="F193" s="44" t="n">
        <v>36.80698</v>
      </c>
      <c r="G193" s="44" t="n">
        <v>-78.59502</v>
      </c>
      <c r="H193" s="40" t="n">
        <v>1</v>
      </c>
      <c r="I193" s="40" t="n">
        <v>1</v>
      </c>
      <c r="J193" s="40" t="s">
        <v>13</v>
      </c>
      <c r="K193" s="47" t="n">
        <v>0</v>
      </c>
      <c r="L193" s="46" t="s">
        <v>44</v>
      </c>
    </row>
    <row r="194" s="1" customFormat="true" ht="13.8" hidden="false" customHeight="false" outlineLevel="0" collapsed="false">
      <c r="A194" s="6" t="n">
        <v>193</v>
      </c>
      <c r="B194" s="44" t="n">
        <v>36.77765</v>
      </c>
      <c r="C194" s="44" t="n">
        <v>-78.59084</v>
      </c>
      <c r="D194" s="45" t="n">
        <v>43836</v>
      </c>
      <c r="E194" s="46" t="s">
        <v>28</v>
      </c>
      <c r="F194" s="44" t="n">
        <v>36.77765</v>
      </c>
      <c r="G194" s="44" t="n">
        <v>-78.59084</v>
      </c>
      <c r="H194" s="40" t="n">
        <v>1</v>
      </c>
      <c r="I194" s="40" t="n">
        <v>1</v>
      </c>
      <c r="J194" s="40" t="s">
        <v>13</v>
      </c>
      <c r="K194" s="47" t="n">
        <v>0</v>
      </c>
      <c r="L194" s="46" t="s">
        <v>44</v>
      </c>
    </row>
    <row r="195" s="1" customFormat="true" ht="13.8" hidden="false" customHeight="false" outlineLevel="0" collapsed="false">
      <c r="A195" s="6" t="n">
        <v>194</v>
      </c>
      <c r="B195" s="44" t="n">
        <v>36.87185</v>
      </c>
      <c r="C195" s="44" t="n">
        <v>-78.60188</v>
      </c>
      <c r="D195" s="45" t="n">
        <v>43836</v>
      </c>
      <c r="E195" s="46" t="s">
        <v>28</v>
      </c>
      <c r="F195" s="44" t="n">
        <v>36.87185</v>
      </c>
      <c r="G195" s="44" t="n">
        <v>-78.60188</v>
      </c>
      <c r="H195" s="40" t="n">
        <v>1</v>
      </c>
      <c r="I195" s="40" t="n">
        <v>1</v>
      </c>
      <c r="J195" s="40" t="s">
        <v>13</v>
      </c>
      <c r="K195" s="47" t="n">
        <v>0</v>
      </c>
      <c r="L195" s="46" t="s">
        <v>44</v>
      </c>
    </row>
    <row r="196" s="1" customFormat="true" ht="13.8" hidden="false" customHeight="false" outlineLevel="0" collapsed="false">
      <c r="A196" s="6" t="n">
        <v>195</v>
      </c>
      <c r="B196" s="44" t="n">
        <v>36.88125</v>
      </c>
      <c r="C196" s="44" t="n">
        <v>-78.56208</v>
      </c>
      <c r="D196" s="45" t="n">
        <v>43836</v>
      </c>
      <c r="E196" s="46" t="s">
        <v>28</v>
      </c>
      <c r="F196" s="44" t="n">
        <v>36.88125</v>
      </c>
      <c r="G196" s="44" t="n">
        <v>-78.56208</v>
      </c>
      <c r="H196" s="40" t="n">
        <v>1</v>
      </c>
      <c r="I196" s="40" t="n">
        <v>1</v>
      </c>
      <c r="J196" s="40" t="s">
        <v>13</v>
      </c>
      <c r="K196" s="47" t="n">
        <v>0</v>
      </c>
      <c r="L196" s="46" t="s">
        <v>44</v>
      </c>
    </row>
    <row r="197" s="1" customFormat="true" ht="13.8" hidden="false" customHeight="false" outlineLevel="0" collapsed="false">
      <c r="A197" s="6" t="n">
        <v>196</v>
      </c>
      <c r="B197" s="44" t="n">
        <v>36.90492</v>
      </c>
      <c r="C197" s="44" t="n">
        <v>-78.59667</v>
      </c>
      <c r="D197" s="45" t="n">
        <v>43836</v>
      </c>
      <c r="E197" s="46" t="s">
        <v>28</v>
      </c>
      <c r="F197" s="44" t="n">
        <v>36.90492</v>
      </c>
      <c r="G197" s="44" t="n">
        <v>-78.59667</v>
      </c>
      <c r="H197" s="40" t="n">
        <v>1</v>
      </c>
      <c r="I197" s="40" t="n">
        <v>1</v>
      </c>
      <c r="J197" s="40" t="s">
        <v>13</v>
      </c>
      <c r="K197" s="47" t="n">
        <v>0</v>
      </c>
      <c r="L197" s="46" t="s">
        <v>44</v>
      </c>
    </row>
    <row r="198" s="1" customFormat="true" ht="13.8" hidden="false" customHeight="false" outlineLevel="0" collapsed="false">
      <c r="A198" s="6" t="n">
        <v>197</v>
      </c>
      <c r="B198" s="44" t="n">
        <v>36.90795</v>
      </c>
      <c r="C198" s="44" t="n">
        <v>-78.54066</v>
      </c>
      <c r="D198" s="45" t="n">
        <v>43836</v>
      </c>
      <c r="E198" s="46" t="s">
        <v>28</v>
      </c>
      <c r="F198" s="44" t="n">
        <v>36.90795</v>
      </c>
      <c r="G198" s="44" t="n">
        <v>-78.54066</v>
      </c>
      <c r="H198" s="40" t="n">
        <v>1</v>
      </c>
      <c r="I198" s="40" t="n">
        <v>1</v>
      </c>
      <c r="J198" s="40" t="s">
        <v>13</v>
      </c>
      <c r="K198" s="47" t="n">
        <v>0</v>
      </c>
      <c r="L198" s="46" t="s">
        <v>44</v>
      </c>
    </row>
    <row r="199" s="1" customFormat="true" ht="13.8" hidden="false" customHeight="false" outlineLevel="0" collapsed="false">
      <c r="A199" s="6" t="n">
        <v>198</v>
      </c>
      <c r="B199" s="44" t="n">
        <v>36.94473</v>
      </c>
      <c r="C199" s="44" t="n">
        <v>-78.57606</v>
      </c>
      <c r="D199" s="45" t="n">
        <v>43836</v>
      </c>
      <c r="E199" s="46" t="s">
        <v>28</v>
      </c>
      <c r="F199" s="44" t="n">
        <v>36.94473</v>
      </c>
      <c r="G199" s="44" t="n">
        <v>-78.57606</v>
      </c>
      <c r="H199" s="40" t="n">
        <v>1</v>
      </c>
      <c r="I199" s="40" t="n">
        <v>1</v>
      </c>
      <c r="J199" s="40" t="s">
        <v>13</v>
      </c>
      <c r="K199" s="47" t="n">
        <v>0</v>
      </c>
      <c r="L199" s="46" t="s">
        <v>44</v>
      </c>
    </row>
    <row r="200" s="1" customFormat="true" ht="13.8" hidden="false" customHeight="false" outlineLevel="0" collapsed="false">
      <c r="A200" s="6" t="n">
        <v>199</v>
      </c>
      <c r="B200" s="44" t="n">
        <v>36.96017</v>
      </c>
      <c r="C200" s="44" t="n">
        <v>-78.54967</v>
      </c>
      <c r="D200" s="45" t="n">
        <v>43836</v>
      </c>
      <c r="E200" s="46" t="s">
        <v>28</v>
      </c>
      <c r="F200" s="44" t="n">
        <v>36.96017</v>
      </c>
      <c r="G200" s="44" t="n">
        <v>-78.54967</v>
      </c>
      <c r="H200" s="40" t="n">
        <v>1</v>
      </c>
      <c r="I200" s="40" t="n">
        <v>1</v>
      </c>
      <c r="J200" s="40" t="s">
        <v>13</v>
      </c>
      <c r="K200" s="47" t="n">
        <v>0</v>
      </c>
      <c r="L200" s="46" t="s">
        <v>44</v>
      </c>
    </row>
    <row r="201" s="1" customFormat="true" ht="13.8" hidden="false" customHeight="false" outlineLevel="0" collapsed="false">
      <c r="A201" s="6" t="n">
        <v>200</v>
      </c>
      <c r="B201" s="44" t="n">
        <v>36.98362</v>
      </c>
      <c r="C201" s="44" t="n">
        <v>-78.59152</v>
      </c>
      <c r="D201" s="45" t="n">
        <v>43852</v>
      </c>
      <c r="E201" s="46" t="s">
        <v>28</v>
      </c>
      <c r="F201" s="44" t="n">
        <v>36.98362</v>
      </c>
      <c r="G201" s="44" t="n">
        <v>-78.59152</v>
      </c>
      <c r="H201" s="40" t="n">
        <v>1</v>
      </c>
      <c r="I201" s="40" t="n">
        <v>1</v>
      </c>
      <c r="J201" s="40" t="s">
        <v>13</v>
      </c>
      <c r="K201" s="47" t="n">
        <v>0</v>
      </c>
      <c r="L201" s="46" t="s">
        <v>44</v>
      </c>
    </row>
    <row r="202" s="1" customFormat="true" ht="13.8" hidden="false" customHeight="false" outlineLevel="0" collapsed="false">
      <c r="A202" s="6" t="n">
        <v>201</v>
      </c>
      <c r="B202" s="44" t="n">
        <v>37.01458</v>
      </c>
      <c r="C202" s="44" t="n">
        <v>-78.5866</v>
      </c>
      <c r="D202" s="45" t="n">
        <v>43852</v>
      </c>
      <c r="E202" s="46" t="s">
        <v>28</v>
      </c>
      <c r="F202" s="44" t="n">
        <v>37.01458</v>
      </c>
      <c r="G202" s="44" t="n">
        <v>-78.5866</v>
      </c>
      <c r="H202" s="40" t="n">
        <v>1</v>
      </c>
      <c r="I202" s="40" t="n">
        <v>1</v>
      </c>
      <c r="J202" s="40" t="s">
        <v>13</v>
      </c>
      <c r="K202" s="47" t="n">
        <v>0</v>
      </c>
      <c r="L202" s="46" t="s">
        <v>44</v>
      </c>
    </row>
    <row r="203" s="1" customFormat="true" ht="13.8" hidden="false" customHeight="false" outlineLevel="0" collapsed="false">
      <c r="A203" s="6" t="n">
        <v>202</v>
      </c>
      <c r="B203" s="44" t="n">
        <v>37.01614</v>
      </c>
      <c r="C203" s="44" t="n">
        <v>-78.53659</v>
      </c>
      <c r="D203" s="45" t="n">
        <v>43852</v>
      </c>
      <c r="E203" s="46" t="s">
        <v>28</v>
      </c>
      <c r="F203" s="44" t="n">
        <v>37.01614</v>
      </c>
      <c r="G203" s="44" t="n">
        <v>-78.53659</v>
      </c>
      <c r="H203" s="40" t="n">
        <v>1</v>
      </c>
      <c r="I203" s="40" t="n">
        <v>1</v>
      </c>
      <c r="J203" s="40" t="s">
        <v>13</v>
      </c>
      <c r="K203" s="47" t="n">
        <v>0</v>
      </c>
      <c r="L203" s="46" t="s">
        <v>44</v>
      </c>
    </row>
    <row r="204" s="1" customFormat="true" ht="13.8" hidden="false" customHeight="false" outlineLevel="0" collapsed="false">
      <c r="A204" s="6" t="n">
        <v>203</v>
      </c>
      <c r="B204" s="44" t="n">
        <v>37.04385</v>
      </c>
      <c r="C204" s="44" t="n">
        <v>-78.54593</v>
      </c>
      <c r="D204" s="45" t="n">
        <v>43852</v>
      </c>
      <c r="E204" s="46" t="s">
        <v>28</v>
      </c>
      <c r="F204" s="44" t="n">
        <v>37.04385</v>
      </c>
      <c r="G204" s="44" t="n">
        <v>-78.54593</v>
      </c>
      <c r="H204" s="40" t="n">
        <v>1</v>
      </c>
      <c r="I204" s="40" t="n">
        <v>1</v>
      </c>
      <c r="J204" s="40" t="s">
        <v>13</v>
      </c>
      <c r="K204" s="47" t="n">
        <v>0</v>
      </c>
      <c r="L204" s="46" t="s">
        <v>44</v>
      </c>
    </row>
    <row r="205" s="1" customFormat="true" ht="13.8" hidden="false" customHeight="false" outlineLevel="0" collapsed="false">
      <c r="A205" s="6" t="n">
        <v>204</v>
      </c>
      <c r="B205" s="44" t="n">
        <v>37.06702</v>
      </c>
      <c r="C205" s="44" t="n">
        <v>-78.55365</v>
      </c>
      <c r="D205" s="45" t="n">
        <v>43852</v>
      </c>
      <c r="E205" s="46" t="s">
        <v>28</v>
      </c>
      <c r="F205" s="44" t="n">
        <v>37.06702</v>
      </c>
      <c r="G205" s="44" t="n">
        <v>-78.55365</v>
      </c>
      <c r="H205" s="40" t="n">
        <v>1</v>
      </c>
      <c r="I205" s="40" t="n">
        <v>1</v>
      </c>
      <c r="J205" s="40" t="s">
        <v>13</v>
      </c>
      <c r="K205" s="47" t="n">
        <v>0</v>
      </c>
      <c r="L205" s="46" t="s">
        <v>44</v>
      </c>
    </row>
    <row r="206" s="1" customFormat="true" ht="13.8" hidden="false" customHeight="false" outlineLevel="0" collapsed="false">
      <c r="A206" s="6" t="n">
        <v>205</v>
      </c>
      <c r="B206" s="44" t="n">
        <v>37.05906</v>
      </c>
      <c r="C206" s="44" t="n">
        <v>-78.58671</v>
      </c>
      <c r="D206" s="45" t="n">
        <v>43852</v>
      </c>
      <c r="E206" s="46" t="s">
        <v>28</v>
      </c>
      <c r="F206" s="44" t="n">
        <v>37.05906</v>
      </c>
      <c r="G206" s="44" t="n">
        <v>-78.58671</v>
      </c>
      <c r="H206" s="40" t="n">
        <v>1</v>
      </c>
      <c r="I206" s="40" t="n">
        <v>1</v>
      </c>
      <c r="J206" s="40" t="s">
        <v>13</v>
      </c>
      <c r="K206" s="47" t="n">
        <v>0</v>
      </c>
      <c r="L206" s="46" t="s">
        <v>44</v>
      </c>
    </row>
    <row r="207" s="1" customFormat="true" ht="13.8" hidden="false" customHeight="false" outlineLevel="0" collapsed="false">
      <c r="A207" s="6" t="n">
        <v>206</v>
      </c>
      <c r="B207" s="44" t="n">
        <v>37.09336</v>
      </c>
      <c r="C207" s="44" t="n">
        <v>-78.58822</v>
      </c>
      <c r="D207" s="45" t="n">
        <v>43852</v>
      </c>
      <c r="E207" s="46" t="s">
        <v>28</v>
      </c>
      <c r="F207" s="44" t="n">
        <v>37.09336</v>
      </c>
      <c r="G207" s="44" t="n">
        <v>-78.58822</v>
      </c>
      <c r="H207" s="40" t="n">
        <v>1</v>
      </c>
      <c r="I207" s="40" t="n">
        <v>1</v>
      </c>
      <c r="J207" s="40" t="s">
        <v>13</v>
      </c>
      <c r="K207" s="47" t="n">
        <v>0</v>
      </c>
      <c r="L207" s="46" t="s">
        <v>45</v>
      </c>
    </row>
    <row r="208" s="1" customFormat="true" ht="13.8" hidden="false" customHeight="false" outlineLevel="0" collapsed="false">
      <c r="A208" s="6" t="n">
        <v>207</v>
      </c>
      <c r="B208" s="44" t="n">
        <v>36.89719</v>
      </c>
      <c r="C208" s="44" t="n">
        <v>-78.62498</v>
      </c>
      <c r="D208" s="45" t="n">
        <v>43852</v>
      </c>
      <c r="E208" s="46" t="s">
        <v>28</v>
      </c>
      <c r="F208" s="44" t="n">
        <v>36.89719</v>
      </c>
      <c r="G208" s="44" t="n">
        <v>-78.62498</v>
      </c>
      <c r="H208" s="40" t="n">
        <v>1</v>
      </c>
      <c r="I208" s="40" t="n">
        <v>1</v>
      </c>
      <c r="J208" s="40" t="s">
        <v>13</v>
      </c>
      <c r="K208" s="47" t="n">
        <v>0</v>
      </c>
      <c r="L208" s="46" t="s">
        <v>45</v>
      </c>
    </row>
    <row r="209" s="1" customFormat="true" ht="13.8" hidden="false" customHeight="false" outlineLevel="0" collapsed="false">
      <c r="A209" s="6" t="n">
        <v>208</v>
      </c>
      <c r="B209" s="44" t="n">
        <v>36.89227</v>
      </c>
      <c r="C209" s="44" t="n">
        <v>-78.65502</v>
      </c>
      <c r="D209" s="45" t="n">
        <v>43852</v>
      </c>
      <c r="E209" s="46" t="s">
        <v>28</v>
      </c>
      <c r="F209" s="44" t="n">
        <v>36.89227</v>
      </c>
      <c r="G209" s="44" t="n">
        <v>-78.65502</v>
      </c>
      <c r="H209" s="40" t="n">
        <v>1</v>
      </c>
      <c r="I209" s="40" t="n">
        <v>1</v>
      </c>
      <c r="J209" s="40" t="s">
        <v>13</v>
      </c>
      <c r="K209" s="47" t="n">
        <v>0</v>
      </c>
      <c r="L209" s="46" t="s">
        <v>45</v>
      </c>
    </row>
    <row r="210" s="1" customFormat="true" ht="13.8" hidden="false" customHeight="false" outlineLevel="0" collapsed="false">
      <c r="A210" s="6" t="n">
        <v>209</v>
      </c>
      <c r="B210" s="44" t="n">
        <v>36.93188</v>
      </c>
      <c r="C210" s="44" t="n">
        <v>-78.64258</v>
      </c>
      <c r="D210" s="45" t="n">
        <v>43852</v>
      </c>
      <c r="E210" s="46" t="s">
        <v>28</v>
      </c>
      <c r="F210" s="44" t="n">
        <v>36.93188</v>
      </c>
      <c r="G210" s="44" t="n">
        <v>-78.64258</v>
      </c>
      <c r="H210" s="40" t="n">
        <v>1</v>
      </c>
      <c r="I210" s="40" t="n">
        <v>1</v>
      </c>
      <c r="J210" s="40" t="s">
        <v>13</v>
      </c>
      <c r="K210" s="47" t="n">
        <v>0</v>
      </c>
      <c r="L210" s="46" t="s">
        <v>45</v>
      </c>
    </row>
    <row r="211" s="1" customFormat="true" ht="13.8" hidden="false" customHeight="false" outlineLevel="0" collapsed="false">
      <c r="A211" s="6" t="n">
        <v>210</v>
      </c>
      <c r="B211" s="44" t="n">
        <v>36.95027</v>
      </c>
      <c r="C211" s="44" t="n">
        <v>-78.60896</v>
      </c>
      <c r="D211" s="45" t="n">
        <v>43852</v>
      </c>
      <c r="E211" s="46" t="s">
        <v>28</v>
      </c>
      <c r="F211" s="44" t="n">
        <v>36.95027</v>
      </c>
      <c r="G211" s="44" t="n">
        <v>-78.60896</v>
      </c>
      <c r="H211" s="40" t="n">
        <v>1</v>
      </c>
      <c r="I211" s="40" t="n">
        <v>1</v>
      </c>
      <c r="J211" s="40" t="s">
        <v>13</v>
      </c>
      <c r="K211" s="47" t="n">
        <v>0</v>
      </c>
      <c r="L211" s="46" t="s">
        <v>45</v>
      </c>
    </row>
    <row r="212" s="1" customFormat="true" ht="13.8" hidden="false" customHeight="false" outlineLevel="0" collapsed="false">
      <c r="A212" s="6" t="n">
        <v>211</v>
      </c>
      <c r="B212" s="44" t="n">
        <v>36.94827</v>
      </c>
      <c r="C212" s="44" t="n">
        <v>-78.65395</v>
      </c>
      <c r="D212" s="45" t="n">
        <v>43852</v>
      </c>
      <c r="E212" s="46" t="s">
        <v>28</v>
      </c>
      <c r="F212" s="44" t="n">
        <v>36.94827</v>
      </c>
      <c r="G212" s="44" t="n">
        <v>-78.65395</v>
      </c>
      <c r="H212" s="40" t="n">
        <v>1</v>
      </c>
      <c r="I212" s="40" t="n">
        <v>1</v>
      </c>
      <c r="J212" s="40" t="s">
        <v>13</v>
      </c>
      <c r="K212" s="47" t="n">
        <v>0</v>
      </c>
      <c r="L212" s="46" t="s">
        <v>45</v>
      </c>
    </row>
    <row r="213" s="1" customFormat="true" ht="13.8" hidden="false" customHeight="false" outlineLevel="0" collapsed="false">
      <c r="A213" s="6" t="n">
        <v>212</v>
      </c>
      <c r="B213" s="44" t="n">
        <v>36.98008</v>
      </c>
      <c r="C213" s="44" t="n">
        <v>-78.63081</v>
      </c>
      <c r="D213" s="45" t="n">
        <v>43852</v>
      </c>
      <c r="E213" s="46" t="s">
        <v>28</v>
      </c>
      <c r="F213" s="44" t="n">
        <v>36.98008</v>
      </c>
      <c r="G213" s="44" t="n">
        <v>-78.63081</v>
      </c>
      <c r="H213" s="40" t="n">
        <v>1</v>
      </c>
      <c r="I213" s="40" t="n">
        <v>1</v>
      </c>
      <c r="J213" s="40" t="s">
        <v>13</v>
      </c>
      <c r="K213" s="47" t="n">
        <v>0</v>
      </c>
      <c r="L213" s="46" t="s">
        <v>45</v>
      </c>
    </row>
    <row r="214" s="1" customFormat="true" ht="13.8" hidden="false" customHeight="false" outlineLevel="0" collapsed="false">
      <c r="A214" s="6" t="n">
        <v>213</v>
      </c>
      <c r="B214" s="44" t="n">
        <v>37.00877</v>
      </c>
      <c r="C214" s="44" t="n">
        <v>-78.60823</v>
      </c>
      <c r="D214" s="45" t="n">
        <v>43852</v>
      </c>
      <c r="E214" s="46" t="s">
        <v>28</v>
      </c>
      <c r="F214" s="44" t="n">
        <v>37.00877</v>
      </c>
      <c r="G214" s="44" t="n">
        <v>-78.60823</v>
      </c>
      <c r="H214" s="40" t="n">
        <v>1</v>
      </c>
      <c r="I214" s="40" t="n">
        <v>1</v>
      </c>
      <c r="J214" s="40" t="s">
        <v>13</v>
      </c>
      <c r="K214" s="47" t="n">
        <v>0</v>
      </c>
      <c r="L214" s="46" t="s">
        <v>45</v>
      </c>
    </row>
    <row r="215" s="1" customFormat="true" ht="13.8" hidden="false" customHeight="false" outlineLevel="0" collapsed="false">
      <c r="A215" s="6" t="n">
        <v>214</v>
      </c>
      <c r="B215" s="44" t="n">
        <v>37.00132</v>
      </c>
      <c r="C215" s="44" t="n">
        <v>-78.63505</v>
      </c>
      <c r="D215" s="45" t="n">
        <v>43852</v>
      </c>
      <c r="E215" s="46" t="s">
        <v>28</v>
      </c>
      <c r="F215" s="44" t="n">
        <v>37.00132</v>
      </c>
      <c r="G215" s="44" t="n">
        <v>-78.63505</v>
      </c>
      <c r="H215" s="40" t="n">
        <v>1</v>
      </c>
      <c r="I215" s="40" t="n">
        <v>1</v>
      </c>
      <c r="J215" s="40" t="s">
        <v>13</v>
      </c>
      <c r="K215" s="47" t="n">
        <v>0</v>
      </c>
      <c r="L215" s="46" t="s">
        <v>45</v>
      </c>
    </row>
    <row r="216" s="1" customFormat="true" ht="13.8" hidden="false" customHeight="false" outlineLevel="0" collapsed="false">
      <c r="A216" s="6" t="n">
        <v>215</v>
      </c>
      <c r="B216" s="44" t="n">
        <v>37.0331</v>
      </c>
      <c r="C216" s="44" t="n">
        <v>-78.65382</v>
      </c>
      <c r="D216" s="45" t="n">
        <v>43852</v>
      </c>
      <c r="E216" s="46" t="s">
        <v>28</v>
      </c>
      <c r="F216" s="44" t="n">
        <v>37.0331</v>
      </c>
      <c r="G216" s="44" t="n">
        <v>-78.65382</v>
      </c>
      <c r="H216" s="40" t="n">
        <v>1</v>
      </c>
      <c r="I216" s="40" t="n">
        <v>1</v>
      </c>
      <c r="J216" s="40" t="s">
        <v>13</v>
      </c>
      <c r="K216" s="47" t="n">
        <v>0</v>
      </c>
      <c r="L216" s="46" t="s">
        <v>45</v>
      </c>
    </row>
    <row r="217" s="1" customFormat="true" ht="13.8" hidden="false" customHeight="false" outlineLevel="0" collapsed="false">
      <c r="A217" s="6" t="n">
        <v>216</v>
      </c>
      <c r="B217" s="44" t="n">
        <v>37.04312</v>
      </c>
      <c r="C217" s="44" t="n">
        <v>-78.62167</v>
      </c>
      <c r="D217" s="45" t="n">
        <v>43852</v>
      </c>
      <c r="E217" s="46" t="s">
        <v>28</v>
      </c>
      <c r="F217" s="44" t="n">
        <v>37.04312</v>
      </c>
      <c r="G217" s="44" t="n">
        <v>-78.62167</v>
      </c>
      <c r="H217" s="40" t="n">
        <v>1</v>
      </c>
      <c r="I217" s="40" t="n">
        <v>1</v>
      </c>
      <c r="J217" s="40" t="s">
        <v>13</v>
      </c>
      <c r="K217" s="47" t="n">
        <v>0</v>
      </c>
      <c r="L217" s="46" t="s">
        <v>45</v>
      </c>
    </row>
    <row r="218" s="1" customFormat="true" ht="13.8" hidden="false" customHeight="false" outlineLevel="0" collapsed="false">
      <c r="A218" s="6" t="n">
        <v>217</v>
      </c>
      <c r="B218" s="44" t="n">
        <v>37.08248</v>
      </c>
      <c r="C218" s="44" t="n">
        <v>-78.61076</v>
      </c>
      <c r="D218" s="45" t="n">
        <v>43859</v>
      </c>
      <c r="E218" s="46" t="s">
        <v>28</v>
      </c>
      <c r="F218" s="44" t="n">
        <v>37.08248</v>
      </c>
      <c r="G218" s="44" t="n">
        <v>-78.61076</v>
      </c>
      <c r="H218" s="40" t="n">
        <v>1</v>
      </c>
      <c r="I218" s="40" t="n">
        <v>1</v>
      </c>
      <c r="J218" s="40" t="s">
        <v>13</v>
      </c>
      <c r="K218" s="47" t="n">
        <v>0</v>
      </c>
      <c r="L218" s="46" t="s">
        <v>45</v>
      </c>
    </row>
    <row r="219" s="1" customFormat="true" ht="13.8" hidden="false" customHeight="false" outlineLevel="0" collapsed="false">
      <c r="A219" s="6" t="n">
        <v>218</v>
      </c>
      <c r="B219" s="44" t="n">
        <v>36.89097</v>
      </c>
      <c r="C219" s="44" t="n">
        <v>-78.69595</v>
      </c>
      <c r="D219" s="45" t="n">
        <v>43859</v>
      </c>
      <c r="E219" s="46" t="s">
        <v>28</v>
      </c>
      <c r="F219" s="44" t="n">
        <v>36.89097</v>
      </c>
      <c r="G219" s="44" t="n">
        <v>-78.69595</v>
      </c>
      <c r="H219" s="40" t="n">
        <v>1</v>
      </c>
      <c r="I219" s="40" t="n">
        <v>1</v>
      </c>
      <c r="J219" s="40" t="s">
        <v>13</v>
      </c>
      <c r="K219" s="47" t="n">
        <v>0</v>
      </c>
      <c r="L219" s="46" t="s">
        <v>45</v>
      </c>
    </row>
    <row r="220" s="1" customFormat="true" ht="13.8" hidden="false" customHeight="false" outlineLevel="0" collapsed="false">
      <c r="A220" s="6" t="n">
        <v>219</v>
      </c>
      <c r="B220" s="44" t="n">
        <v>36.91397</v>
      </c>
      <c r="C220" s="44" t="n">
        <v>-78.72839</v>
      </c>
      <c r="D220" s="45" t="n">
        <v>43859</v>
      </c>
      <c r="E220" s="46" t="s">
        <v>28</v>
      </c>
      <c r="F220" s="44" t="n">
        <v>36.91397</v>
      </c>
      <c r="G220" s="44" t="n">
        <v>-78.72839</v>
      </c>
      <c r="H220" s="40" t="n">
        <v>1</v>
      </c>
      <c r="I220" s="40" t="n">
        <v>1</v>
      </c>
      <c r="J220" s="40" t="s">
        <v>13</v>
      </c>
      <c r="K220" s="47" t="n">
        <v>0</v>
      </c>
      <c r="L220" s="46" t="s">
        <v>45</v>
      </c>
    </row>
    <row r="221" s="1" customFormat="true" ht="13.8" hidden="false" customHeight="false" outlineLevel="0" collapsed="false">
      <c r="A221" s="6" t="n">
        <v>220</v>
      </c>
      <c r="B221" s="44" t="n">
        <v>36.93671</v>
      </c>
      <c r="C221" s="44" t="n">
        <v>-78.71284</v>
      </c>
      <c r="D221" s="45" t="n">
        <v>43859</v>
      </c>
      <c r="E221" s="46" t="s">
        <v>28</v>
      </c>
      <c r="F221" s="44" t="n">
        <v>36.93671</v>
      </c>
      <c r="G221" s="44" t="n">
        <v>-78.71284</v>
      </c>
      <c r="H221" s="40" t="n">
        <v>1</v>
      </c>
      <c r="I221" s="40" t="n">
        <v>1</v>
      </c>
      <c r="J221" s="40" t="s">
        <v>13</v>
      </c>
      <c r="K221" s="47" t="n">
        <v>0</v>
      </c>
      <c r="L221" s="46" t="s">
        <v>45</v>
      </c>
    </row>
    <row r="222" s="1" customFormat="true" ht="13.8" hidden="false" customHeight="false" outlineLevel="0" collapsed="false">
      <c r="A222" s="6" t="n">
        <v>221</v>
      </c>
      <c r="B222" s="44" t="n">
        <v>36.92159</v>
      </c>
      <c r="C222" s="44" t="n">
        <v>-78.68217</v>
      </c>
      <c r="D222" s="45" t="n">
        <v>43859</v>
      </c>
      <c r="E222" s="46" t="s">
        <v>28</v>
      </c>
      <c r="F222" s="44" t="n">
        <v>36.92159</v>
      </c>
      <c r="G222" s="44" t="n">
        <v>-78.68217</v>
      </c>
      <c r="H222" s="40" t="n">
        <v>1</v>
      </c>
      <c r="I222" s="40" t="n">
        <v>1</v>
      </c>
      <c r="J222" s="40" t="s">
        <v>13</v>
      </c>
      <c r="K222" s="47" t="n">
        <v>0</v>
      </c>
      <c r="L222" s="46" t="s">
        <v>45</v>
      </c>
    </row>
    <row r="223" s="1" customFormat="true" ht="13.8" hidden="false" customHeight="false" outlineLevel="0" collapsed="false">
      <c r="A223" s="6" t="n">
        <v>222</v>
      </c>
      <c r="B223" s="44" t="n">
        <v>36.96161</v>
      </c>
      <c r="C223" s="44" t="n">
        <v>-78.69405</v>
      </c>
      <c r="D223" s="45" t="n">
        <v>43859</v>
      </c>
      <c r="E223" s="46" t="s">
        <v>28</v>
      </c>
      <c r="F223" s="44" t="n">
        <v>36.96161</v>
      </c>
      <c r="G223" s="44" t="n">
        <v>-78.69405</v>
      </c>
      <c r="H223" s="40" t="n">
        <v>1</v>
      </c>
      <c r="I223" s="40" t="n">
        <v>1</v>
      </c>
      <c r="J223" s="40" t="s">
        <v>13</v>
      </c>
      <c r="K223" s="47" t="n">
        <v>0</v>
      </c>
      <c r="L223" s="46" t="s">
        <v>45</v>
      </c>
    </row>
    <row r="224" s="1" customFormat="true" ht="13.8" hidden="false" customHeight="false" outlineLevel="0" collapsed="false">
      <c r="A224" s="6" t="n">
        <v>223</v>
      </c>
      <c r="B224" s="44" t="n">
        <v>36.9694</v>
      </c>
      <c r="C224" s="44" t="n">
        <v>-78.66195</v>
      </c>
      <c r="D224" s="45" t="n">
        <v>43859</v>
      </c>
      <c r="E224" s="46" t="s">
        <v>28</v>
      </c>
      <c r="F224" s="44" t="n">
        <v>36.9694</v>
      </c>
      <c r="G224" s="44" t="n">
        <v>-78.66195</v>
      </c>
      <c r="H224" s="40" t="n">
        <v>1</v>
      </c>
      <c r="I224" s="40" t="n">
        <v>1</v>
      </c>
      <c r="J224" s="40" t="s">
        <v>13</v>
      </c>
      <c r="K224" s="47" t="n">
        <v>0</v>
      </c>
      <c r="L224" s="46" t="s">
        <v>45</v>
      </c>
    </row>
    <row r="225" s="1" customFormat="true" ht="13.8" hidden="false" customHeight="false" outlineLevel="0" collapsed="false">
      <c r="A225" s="6" t="n">
        <v>224</v>
      </c>
      <c r="B225" s="44" t="n">
        <v>37.99727</v>
      </c>
      <c r="C225" s="44" t="n">
        <v>-78.69916</v>
      </c>
      <c r="D225" s="45" t="n">
        <v>43859</v>
      </c>
      <c r="E225" s="46" t="s">
        <v>28</v>
      </c>
      <c r="F225" s="44" t="n">
        <v>37.99727</v>
      </c>
      <c r="G225" s="44" t="n">
        <v>-78.69916</v>
      </c>
      <c r="H225" s="40" t="n">
        <v>1</v>
      </c>
      <c r="I225" s="40" t="n">
        <v>1</v>
      </c>
      <c r="J225" s="40" t="s">
        <v>13</v>
      </c>
      <c r="K225" s="47" t="n">
        <v>0</v>
      </c>
      <c r="L225" s="46" t="s">
        <v>45</v>
      </c>
    </row>
    <row r="226" s="1" customFormat="true" ht="13.8" hidden="false" customHeight="false" outlineLevel="0" collapsed="false">
      <c r="A226" s="6" t="n">
        <v>225</v>
      </c>
      <c r="B226" s="44" t="n">
        <v>37.0136</v>
      </c>
      <c r="C226" s="44" t="n">
        <v>-78.66437</v>
      </c>
      <c r="D226" s="45" t="n">
        <v>43859</v>
      </c>
      <c r="E226" s="46" t="s">
        <v>28</v>
      </c>
      <c r="F226" s="44" t="n">
        <v>37.0136</v>
      </c>
      <c r="G226" s="44" t="n">
        <v>-78.66437</v>
      </c>
      <c r="H226" s="40" t="n">
        <v>1</v>
      </c>
      <c r="I226" s="40" t="n">
        <v>1</v>
      </c>
      <c r="J226" s="40" t="s">
        <v>13</v>
      </c>
      <c r="K226" s="47" t="n">
        <v>0</v>
      </c>
      <c r="L226" s="46" t="s">
        <v>45</v>
      </c>
    </row>
    <row r="227" s="1" customFormat="true" ht="13.8" hidden="false" customHeight="false" outlineLevel="0" collapsed="false">
      <c r="A227" s="6" t="n">
        <v>226</v>
      </c>
      <c r="B227" s="44" t="n">
        <v>37.03123</v>
      </c>
      <c r="C227" s="44" t="n">
        <v>-78.70035</v>
      </c>
      <c r="D227" s="45" t="n">
        <v>43859</v>
      </c>
      <c r="E227" s="46" t="s">
        <v>28</v>
      </c>
      <c r="F227" s="44" t="n">
        <v>37.03123</v>
      </c>
      <c r="G227" s="44" t="n">
        <v>-78.70035</v>
      </c>
      <c r="H227" s="40" t="n">
        <v>1</v>
      </c>
      <c r="I227" s="40" t="n">
        <v>1</v>
      </c>
      <c r="J227" s="40" t="s">
        <v>13</v>
      </c>
      <c r="K227" s="47" t="n">
        <v>0</v>
      </c>
      <c r="L227" s="46" t="s">
        <v>45</v>
      </c>
    </row>
    <row r="228" s="1" customFormat="true" ht="13.8" hidden="false" customHeight="false" outlineLevel="0" collapsed="false">
      <c r="A228" s="6" t="n">
        <v>227</v>
      </c>
      <c r="B228" s="44" t="n">
        <v>37.0643</v>
      </c>
      <c r="C228" s="44" t="n">
        <v>-78.69807</v>
      </c>
      <c r="D228" s="45" t="n">
        <v>43859</v>
      </c>
      <c r="E228" s="46" t="s">
        <v>28</v>
      </c>
      <c r="F228" s="44" t="n">
        <v>37.0643</v>
      </c>
      <c r="G228" s="44" t="n">
        <v>-78.69807</v>
      </c>
      <c r="H228" s="40" t="n">
        <v>1</v>
      </c>
      <c r="I228" s="40" t="n">
        <v>1</v>
      </c>
      <c r="J228" s="40" t="s">
        <v>13</v>
      </c>
      <c r="K228" s="47" t="n">
        <v>0</v>
      </c>
      <c r="L228" s="46" t="s">
        <v>45</v>
      </c>
    </row>
    <row r="229" s="1" customFormat="true" ht="13.8" hidden="false" customHeight="false" outlineLevel="0" collapsed="false">
      <c r="A229" s="6" t="n">
        <v>228</v>
      </c>
      <c r="B229" s="44" t="n">
        <v>37.05659</v>
      </c>
      <c r="C229" s="44" t="n">
        <v>-78.65995</v>
      </c>
      <c r="D229" s="45" t="n">
        <v>43859</v>
      </c>
      <c r="E229" s="46" t="s">
        <v>28</v>
      </c>
      <c r="F229" s="44" t="n">
        <v>37.05659</v>
      </c>
      <c r="G229" s="44" t="n">
        <v>-78.65995</v>
      </c>
      <c r="H229" s="40" t="n">
        <v>1</v>
      </c>
      <c r="I229" s="40" t="n">
        <v>1</v>
      </c>
      <c r="J229" s="40" t="s">
        <v>13</v>
      </c>
      <c r="K229" s="47" t="n">
        <v>0</v>
      </c>
      <c r="L229" s="46" t="s">
        <v>45</v>
      </c>
    </row>
    <row r="230" s="1" customFormat="true" ht="13.8" hidden="false" customHeight="false" outlineLevel="0" collapsed="false">
      <c r="A230" s="6" t="n">
        <v>229</v>
      </c>
      <c r="B230" s="44" t="n">
        <v>37.07391</v>
      </c>
      <c r="C230" s="44" t="n">
        <v>-78.62687</v>
      </c>
      <c r="D230" s="45" t="n">
        <v>43859</v>
      </c>
      <c r="E230" s="46" t="s">
        <v>28</v>
      </c>
      <c r="F230" s="44" t="n">
        <v>37.07391</v>
      </c>
      <c r="G230" s="44" t="n">
        <v>-78.62687</v>
      </c>
      <c r="H230" s="40" t="n">
        <v>1</v>
      </c>
      <c r="I230" s="40" t="n">
        <v>1</v>
      </c>
      <c r="J230" s="40" t="s">
        <v>13</v>
      </c>
      <c r="K230" s="47" t="n">
        <v>0</v>
      </c>
      <c r="L230" s="46" t="s">
        <v>45</v>
      </c>
    </row>
    <row r="231" s="1" customFormat="true" ht="13.8" hidden="false" customHeight="false" outlineLevel="0" collapsed="false">
      <c r="A231" s="6" t="n">
        <v>230</v>
      </c>
      <c r="B231" s="44" t="n">
        <v>37.11279</v>
      </c>
      <c r="C231" s="44" t="n">
        <v>-78.61813</v>
      </c>
      <c r="D231" s="45" t="n">
        <v>43860</v>
      </c>
      <c r="E231" s="46" t="s">
        <v>28</v>
      </c>
      <c r="F231" s="44" t="n">
        <v>37.11279</v>
      </c>
      <c r="G231" s="44" t="n">
        <v>-78.61813</v>
      </c>
      <c r="H231" s="40" t="n">
        <v>1</v>
      </c>
      <c r="I231" s="40" t="n">
        <v>1</v>
      </c>
      <c r="J231" s="40" t="s">
        <v>13</v>
      </c>
      <c r="K231" s="47" t="n">
        <v>0</v>
      </c>
      <c r="L231" s="46" t="s">
        <v>45</v>
      </c>
    </row>
    <row r="232" s="1" customFormat="true" ht="13.8" hidden="false" customHeight="false" outlineLevel="0" collapsed="false">
      <c r="A232" s="6" t="n">
        <v>231</v>
      </c>
      <c r="B232" s="44" t="n">
        <v>37.12032</v>
      </c>
      <c r="C232" s="44" t="n">
        <v>-78.64888</v>
      </c>
      <c r="D232" s="45" t="n">
        <v>43860</v>
      </c>
      <c r="E232" s="46" t="s">
        <v>28</v>
      </c>
      <c r="F232" s="44" t="n">
        <v>37.12032</v>
      </c>
      <c r="G232" s="44" t="n">
        <v>-78.64888</v>
      </c>
      <c r="H232" s="40" t="n">
        <v>1</v>
      </c>
      <c r="I232" s="40" t="n">
        <v>1</v>
      </c>
      <c r="J232" s="40" t="s">
        <v>13</v>
      </c>
      <c r="K232" s="47" t="n">
        <v>0</v>
      </c>
      <c r="L232" s="46" t="s">
        <v>45</v>
      </c>
    </row>
    <row r="233" s="1" customFormat="true" ht="13.8" hidden="false" customHeight="false" outlineLevel="0" collapsed="false">
      <c r="A233" s="6" t="n">
        <v>232</v>
      </c>
      <c r="B233" s="44" t="n">
        <v>37.09553</v>
      </c>
      <c r="C233" s="44" t="n">
        <v>-78.66309</v>
      </c>
      <c r="D233" s="45" t="n">
        <v>43860</v>
      </c>
      <c r="E233" s="46" t="s">
        <v>28</v>
      </c>
      <c r="F233" s="44" t="n">
        <v>37.09553</v>
      </c>
      <c r="G233" s="44" t="n">
        <v>-78.66309</v>
      </c>
      <c r="H233" s="40" t="n">
        <v>1</v>
      </c>
      <c r="I233" s="40" t="n">
        <v>1</v>
      </c>
      <c r="J233" s="40" t="s">
        <v>13</v>
      </c>
      <c r="K233" s="47" t="n">
        <v>0</v>
      </c>
      <c r="L233" s="46" t="s">
        <v>45</v>
      </c>
    </row>
    <row r="234" s="1" customFormat="true" ht="13.8" hidden="false" customHeight="false" outlineLevel="0" collapsed="false">
      <c r="A234" s="6" t="n">
        <v>233</v>
      </c>
      <c r="B234" s="44" t="n">
        <v>37.10691</v>
      </c>
      <c r="C234" s="44" t="n">
        <v>-78.70975</v>
      </c>
      <c r="D234" s="45" t="n">
        <v>43860</v>
      </c>
      <c r="E234" s="46" t="s">
        <v>28</v>
      </c>
      <c r="F234" s="44" t="n">
        <v>37.10691</v>
      </c>
      <c r="G234" s="44" t="n">
        <v>-78.70975</v>
      </c>
      <c r="H234" s="40" t="n">
        <v>1</v>
      </c>
      <c r="I234" s="40" t="n">
        <v>1</v>
      </c>
      <c r="J234" s="40" t="s">
        <v>13</v>
      </c>
      <c r="K234" s="47" t="n">
        <v>0</v>
      </c>
      <c r="L234" s="46" t="s">
        <v>45</v>
      </c>
    </row>
    <row r="235" s="1" customFormat="true" ht="13.8" hidden="false" customHeight="false" outlineLevel="0" collapsed="false">
      <c r="A235" s="6" t="n">
        <v>234</v>
      </c>
      <c r="B235" s="44" t="n">
        <v>37.1386</v>
      </c>
      <c r="C235" s="44" t="n">
        <v>-78.70086</v>
      </c>
      <c r="D235" s="45" t="n">
        <v>43860</v>
      </c>
      <c r="E235" s="46" t="s">
        <v>28</v>
      </c>
      <c r="F235" s="44" t="n">
        <v>37.1386</v>
      </c>
      <c r="G235" s="44" t="n">
        <v>-78.70086</v>
      </c>
      <c r="H235" s="40" t="n">
        <v>1</v>
      </c>
      <c r="I235" s="40" t="n">
        <v>1</v>
      </c>
      <c r="J235" s="40" t="s">
        <v>13</v>
      </c>
      <c r="K235" s="47" t="n">
        <v>0</v>
      </c>
      <c r="L235" s="46" t="s">
        <v>46</v>
      </c>
    </row>
    <row r="236" s="1" customFormat="true" ht="13.8" hidden="false" customHeight="false" outlineLevel="0" collapsed="false">
      <c r="A236" s="6" t="n">
        <v>235</v>
      </c>
      <c r="B236" s="44" t="n">
        <v>37.12567</v>
      </c>
      <c r="C236" s="44" t="n">
        <v>-78.73502</v>
      </c>
      <c r="D236" s="45" t="n">
        <v>43860</v>
      </c>
      <c r="E236" s="46" t="s">
        <v>28</v>
      </c>
      <c r="F236" s="44" t="n">
        <v>37.12567</v>
      </c>
      <c r="G236" s="44" t="n">
        <v>-78.73502</v>
      </c>
      <c r="H236" s="40" t="n">
        <v>1</v>
      </c>
      <c r="I236" s="40" t="n">
        <v>1</v>
      </c>
      <c r="J236" s="40" t="s">
        <v>13</v>
      </c>
      <c r="K236" s="47" t="n">
        <v>0</v>
      </c>
      <c r="L236" s="46" t="s">
        <v>46</v>
      </c>
    </row>
    <row r="237" s="1" customFormat="true" ht="13.8" hidden="false" customHeight="false" outlineLevel="0" collapsed="false">
      <c r="A237" s="6" t="n">
        <v>236</v>
      </c>
      <c r="B237" s="44" t="n">
        <v>37.09606</v>
      </c>
      <c r="C237" s="44" t="n">
        <v>-78.74024</v>
      </c>
      <c r="D237" s="45" t="n">
        <v>43860</v>
      </c>
      <c r="E237" s="46" t="s">
        <v>28</v>
      </c>
      <c r="F237" s="44" t="n">
        <v>37.09606</v>
      </c>
      <c r="G237" s="44" t="n">
        <v>-78.74024</v>
      </c>
      <c r="H237" s="40" t="n">
        <v>1</v>
      </c>
      <c r="I237" s="40" t="n">
        <v>1</v>
      </c>
      <c r="J237" s="40" t="s">
        <v>13</v>
      </c>
      <c r="K237" s="47" t="n">
        <v>0</v>
      </c>
      <c r="L237" s="46" t="s">
        <v>46</v>
      </c>
    </row>
    <row r="238" s="1" customFormat="true" ht="13.8" hidden="false" customHeight="false" outlineLevel="0" collapsed="false">
      <c r="A238" s="6" t="n">
        <v>237</v>
      </c>
      <c r="B238" s="44" t="n">
        <v>37.06435</v>
      </c>
      <c r="C238" s="44" t="n">
        <v>-78.72288</v>
      </c>
      <c r="D238" s="45" t="n">
        <v>43860</v>
      </c>
      <c r="E238" s="46" t="s">
        <v>28</v>
      </c>
      <c r="F238" s="44" t="n">
        <v>37.06435</v>
      </c>
      <c r="G238" s="44" t="n">
        <v>-78.72288</v>
      </c>
      <c r="H238" s="40" t="n">
        <v>1</v>
      </c>
      <c r="I238" s="40" t="n">
        <v>1</v>
      </c>
      <c r="J238" s="40" t="s">
        <v>13</v>
      </c>
      <c r="K238" s="47" t="n">
        <v>0</v>
      </c>
      <c r="L238" s="46" t="s">
        <v>46</v>
      </c>
    </row>
    <row r="239" s="1" customFormat="true" ht="13.8" hidden="false" customHeight="false" outlineLevel="0" collapsed="false">
      <c r="A239" s="6" t="n">
        <v>238</v>
      </c>
      <c r="B239" s="44" t="n">
        <v>37.06677</v>
      </c>
      <c r="C239" s="44" t="n">
        <v>-78.77169</v>
      </c>
      <c r="D239" s="45" t="n">
        <v>43860</v>
      </c>
      <c r="E239" s="46" t="s">
        <v>28</v>
      </c>
      <c r="F239" s="44" t="n">
        <v>37.06677</v>
      </c>
      <c r="G239" s="44" t="n">
        <v>-78.77169</v>
      </c>
      <c r="H239" s="40" t="n">
        <v>1</v>
      </c>
      <c r="I239" s="40" t="n">
        <v>1</v>
      </c>
      <c r="J239" s="40" t="s">
        <v>13</v>
      </c>
      <c r="K239" s="47" t="n">
        <v>0</v>
      </c>
      <c r="L239" s="46" t="s">
        <v>46</v>
      </c>
    </row>
    <row r="240" s="1" customFormat="true" ht="13.8" hidden="false" customHeight="false" outlineLevel="0" collapsed="false">
      <c r="A240" s="6" t="n">
        <v>239</v>
      </c>
      <c r="B240" s="44" t="n">
        <v>37.03457</v>
      </c>
      <c r="C240" s="44" t="n">
        <v>-78.78345</v>
      </c>
      <c r="D240" s="45" t="n">
        <v>43860</v>
      </c>
      <c r="E240" s="46" t="s">
        <v>28</v>
      </c>
      <c r="F240" s="44" t="n">
        <v>37.03457</v>
      </c>
      <c r="G240" s="44" t="n">
        <v>-78.78345</v>
      </c>
      <c r="H240" s="40" t="n">
        <v>1</v>
      </c>
      <c r="I240" s="40" t="n">
        <v>1</v>
      </c>
      <c r="J240" s="40" t="s">
        <v>13</v>
      </c>
      <c r="K240" s="47" t="n">
        <v>0</v>
      </c>
      <c r="L240" s="46" t="s">
        <v>46</v>
      </c>
    </row>
    <row r="241" s="1" customFormat="true" ht="13.8" hidden="false" customHeight="false" outlineLevel="0" collapsed="false">
      <c r="A241" s="6" t="n">
        <v>240</v>
      </c>
      <c r="B241" s="44" t="n">
        <v>37.03599</v>
      </c>
      <c r="C241" s="44" t="n">
        <v>-78.7374</v>
      </c>
      <c r="D241" s="45" t="n">
        <v>43860</v>
      </c>
      <c r="E241" s="46" t="s">
        <v>28</v>
      </c>
      <c r="F241" s="44" t="n">
        <v>37.03599</v>
      </c>
      <c r="G241" s="44" t="n">
        <v>-78.7374</v>
      </c>
      <c r="H241" s="40" t="n">
        <v>1</v>
      </c>
      <c r="I241" s="40" t="n">
        <v>1</v>
      </c>
      <c r="J241" s="40" t="s">
        <v>13</v>
      </c>
      <c r="K241" s="47" t="n">
        <v>0</v>
      </c>
      <c r="L241" s="46" t="s">
        <v>46</v>
      </c>
    </row>
    <row r="242" s="1" customFormat="true" ht="13.8" hidden="false" customHeight="false" outlineLevel="0" collapsed="false">
      <c r="A242" s="6" t="n">
        <v>241</v>
      </c>
      <c r="B242" s="44" t="n">
        <v>37.0056</v>
      </c>
      <c r="C242" s="44" t="n">
        <v>-78.73341</v>
      </c>
      <c r="D242" s="45" t="n">
        <v>43860</v>
      </c>
      <c r="E242" s="46" t="s">
        <v>22</v>
      </c>
      <c r="F242" s="44" t="n">
        <v>37.0056</v>
      </c>
      <c r="G242" s="44" t="n">
        <v>-78.73341</v>
      </c>
      <c r="H242" s="40" t="n">
        <v>1</v>
      </c>
      <c r="I242" s="40" t="n">
        <v>1</v>
      </c>
      <c r="J242" s="40" t="s">
        <v>13</v>
      </c>
      <c r="K242" s="47" t="n">
        <v>0</v>
      </c>
      <c r="L242" s="46" t="s">
        <v>46</v>
      </c>
    </row>
    <row r="243" s="1" customFormat="true" ht="13.8" hidden="false" customHeight="false" outlineLevel="0" collapsed="false">
      <c r="A243" s="6" t="n">
        <v>242</v>
      </c>
      <c r="B243" s="44" t="n">
        <v>36.97075</v>
      </c>
      <c r="C243" s="44" t="n">
        <v>-78.75216</v>
      </c>
      <c r="D243" s="45" t="n">
        <v>43860</v>
      </c>
      <c r="E243" s="46" t="s">
        <v>22</v>
      </c>
      <c r="F243" s="44" t="n">
        <v>36.97075</v>
      </c>
      <c r="G243" s="44" t="n">
        <v>-78.75216</v>
      </c>
      <c r="H243" s="40" t="n">
        <v>1</v>
      </c>
      <c r="I243" s="40" t="n">
        <v>1</v>
      </c>
      <c r="J243" s="40" t="s">
        <v>13</v>
      </c>
      <c r="K243" s="47" t="n">
        <v>0</v>
      </c>
      <c r="L243" s="46" t="s">
        <v>46</v>
      </c>
    </row>
    <row r="244" s="1" customFormat="true" ht="13.8" hidden="false" customHeight="false" outlineLevel="0" collapsed="false">
      <c r="A244" s="6" t="n">
        <v>243</v>
      </c>
      <c r="B244" s="44" t="n">
        <v>36.92832</v>
      </c>
      <c r="C244" s="44" t="n">
        <v>-78.75869</v>
      </c>
      <c r="D244" s="45" t="n">
        <v>43860</v>
      </c>
      <c r="E244" s="46" t="s">
        <v>22</v>
      </c>
      <c r="F244" s="44" t="n">
        <v>36.92832</v>
      </c>
      <c r="G244" s="44" t="n">
        <v>-78.75869</v>
      </c>
      <c r="H244" s="40" t="n">
        <v>1</v>
      </c>
      <c r="I244" s="40" t="n">
        <v>1</v>
      </c>
      <c r="J244" s="40" t="s">
        <v>13</v>
      </c>
      <c r="K244" s="47" t="n">
        <v>0</v>
      </c>
      <c r="L244" s="46" t="s">
        <v>47</v>
      </c>
    </row>
    <row r="245" s="1" customFormat="true" ht="13.8" hidden="false" customHeight="false" outlineLevel="0" collapsed="false">
      <c r="A245" s="6" t="n">
        <v>244</v>
      </c>
      <c r="B245" s="44" t="n">
        <v>36.91975</v>
      </c>
      <c r="C245" s="44" t="n">
        <v>-78.73465</v>
      </c>
      <c r="D245" s="45" t="n">
        <v>43860</v>
      </c>
      <c r="E245" s="46" t="s">
        <v>22</v>
      </c>
      <c r="F245" s="44" t="n">
        <v>36.91975</v>
      </c>
      <c r="G245" s="44" t="n">
        <v>-78.73465</v>
      </c>
      <c r="H245" s="40" t="n">
        <v>1</v>
      </c>
      <c r="I245" s="40" t="n">
        <v>1</v>
      </c>
      <c r="J245" s="40" t="s">
        <v>13</v>
      </c>
      <c r="K245" s="47" t="n">
        <v>0</v>
      </c>
      <c r="L245" s="46" t="s">
        <v>47</v>
      </c>
    </row>
    <row r="246" s="1" customFormat="true" ht="13.8" hidden="false" customHeight="false" outlineLevel="0" collapsed="false">
      <c r="A246" s="6" t="n">
        <v>245</v>
      </c>
      <c r="B246" s="44" t="n">
        <v>36.89292</v>
      </c>
      <c r="C246" s="44" t="n">
        <v>-78.73672</v>
      </c>
      <c r="D246" s="45" t="n">
        <v>43860</v>
      </c>
      <c r="E246" s="46" t="s">
        <v>22</v>
      </c>
      <c r="F246" s="44" t="n">
        <v>36.89292</v>
      </c>
      <c r="G246" s="44" t="n">
        <v>-78.73672</v>
      </c>
      <c r="H246" s="40" t="n">
        <v>1</v>
      </c>
      <c r="I246" s="40" t="n">
        <v>1</v>
      </c>
      <c r="J246" s="40" t="s">
        <v>13</v>
      </c>
      <c r="K246" s="47" t="n">
        <v>0</v>
      </c>
      <c r="L246" s="46" t="s">
        <v>47</v>
      </c>
    </row>
    <row r="247" s="1" customFormat="true" ht="13.8" hidden="false" customHeight="false" outlineLevel="0" collapsed="false">
      <c r="A247" s="6" t="n">
        <v>246</v>
      </c>
      <c r="B247" s="44" t="n">
        <v>36.91085</v>
      </c>
      <c r="C247" s="44" t="n">
        <v>-78.76987</v>
      </c>
      <c r="D247" s="45" t="n">
        <v>43860</v>
      </c>
      <c r="E247" s="46" t="s">
        <v>22</v>
      </c>
      <c r="F247" s="44" t="n">
        <v>36.91085</v>
      </c>
      <c r="G247" s="44" t="n">
        <v>-78.76987</v>
      </c>
      <c r="H247" s="40" t="n">
        <v>1</v>
      </c>
      <c r="I247" s="40" t="n">
        <v>1</v>
      </c>
      <c r="J247" s="40" t="s">
        <v>13</v>
      </c>
      <c r="K247" s="47" t="n">
        <v>0</v>
      </c>
      <c r="L247" s="46" t="s">
        <v>47</v>
      </c>
    </row>
    <row r="248" s="1" customFormat="true" ht="13.8" hidden="false" customHeight="false" outlineLevel="0" collapsed="false">
      <c r="A248" s="6" t="n">
        <v>247</v>
      </c>
      <c r="B248" s="44" t="n">
        <v>36.89274</v>
      </c>
      <c r="C248" s="44" t="n">
        <v>-78.81351</v>
      </c>
      <c r="D248" s="45" t="n">
        <v>43860</v>
      </c>
      <c r="E248" s="46" t="s">
        <v>22</v>
      </c>
      <c r="F248" s="44" t="n">
        <v>36.89274</v>
      </c>
      <c r="G248" s="44" t="n">
        <v>-78.81351</v>
      </c>
      <c r="H248" s="40" t="n">
        <v>1</v>
      </c>
      <c r="I248" s="40" t="n">
        <v>1</v>
      </c>
      <c r="J248" s="40" t="s">
        <v>13</v>
      </c>
      <c r="K248" s="47" t="n">
        <v>0</v>
      </c>
      <c r="L248" s="46" t="s">
        <v>47</v>
      </c>
    </row>
    <row r="249" s="1" customFormat="true" ht="13.8" hidden="false" customHeight="false" outlineLevel="0" collapsed="false">
      <c r="A249" s="6" t="n">
        <v>248</v>
      </c>
      <c r="B249" s="44" t="n">
        <v>37.13186</v>
      </c>
      <c r="C249" s="44" t="n">
        <v>-78.77229</v>
      </c>
      <c r="D249" s="45" t="n">
        <v>43885</v>
      </c>
      <c r="E249" s="46" t="s">
        <v>28</v>
      </c>
      <c r="F249" s="44" t="n">
        <v>37.13186</v>
      </c>
      <c r="G249" s="44" t="n">
        <v>-78.77229</v>
      </c>
      <c r="H249" s="2" t="n">
        <v>1</v>
      </c>
      <c r="I249" s="40" t="n">
        <v>1</v>
      </c>
      <c r="J249" s="40" t="s">
        <v>13</v>
      </c>
      <c r="K249" s="47" t="n">
        <v>0</v>
      </c>
      <c r="L249" s="46" t="s">
        <v>46</v>
      </c>
      <c r="O249" s="48"/>
      <c r="P249" s="48"/>
    </row>
    <row r="250" s="1" customFormat="true" ht="13.8" hidden="false" customHeight="false" outlineLevel="0" collapsed="false">
      <c r="A250" s="6" t="n">
        <v>249</v>
      </c>
      <c r="B250" s="44" t="n">
        <v>37.14582</v>
      </c>
      <c r="C250" s="44" t="n">
        <v>-78.81613</v>
      </c>
      <c r="D250" s="45" t="n">
        <v>43885</v>
      </c>
      <c r="E250" s="46" t="s">
        <v>28</v>
      </c>
      <c r="F250" s="44" t="n">
        <v>37.14582</v>
      </c>
      <c r="G250" s="44" t="n">
        <v>-78.81613</v>
      </c>
      <c r="H250" s="2" t="n">
        <v>1</v>
      </c>
      <c r="I250" s="40" t="n">
        <v>1</v>
      </c>
      <c r="J250" s="40" t="s">
        <v>13</v>
      </c>
      <c r="K250" s="47" t="n">
        <v>0</v>
      </c>
      <c r="L250" s="46" t="s">
        <v>46</v>
      </c>
    </row>
    <row r="251" s="1" customFormat="true" ht="13.8" hidden="false" customHeight="false" outlineLevel="0" collapsed="false">
      <c r="A251" s="6" t="n">
        <v>250</v>
      </c>
      <c r="B251" s="44" t="n">
        <v>37.10262</v>
      </c>
      <c r="C251" s="44" t="n">
        <v>-78.79507</v>
      </c>
      <c r="D251" s="45" t="n">
        <v>43885</v>
      </c>
      <c r="E251" s="46" t="s">
        <v>28</v>
      </c>
      <c r="F251" s="44" t="n">
        <v>37.10262</v>
      </c>
      <c r="G251" s="44" t="n">
        <v>-78.79507</v>
      </c>
      <c r="H251" s="2" t="n">
        <v>1</v>
      </c>
      <c r="I251" s="40" t="n">
        <v>1</v>
      </c>
      <c r="J251" s="40" t="s">
        <v>13</v>
      </c>
      <c r="K251" s="47" t="n">
        <v>0</v>
      </c>
      <c r="L251" s="46" t="s">
        <v>46</v>
      </c>
    </row>
    <row r="252" s="1" customFormat="true" ht="13.8" hidden="false" customHeight="false" outlineLevel="0" collapsed="false">
      <c r="A252" s="6" t="n">
        <v>251</v>
      </c>
      <c r="B252" s="44" t="n">
        <v>37.0703034</v>
      </c>
      <c r="C252" s="44" t="n">
        <v>-78.8227157</v>
      </c>
      <c r="D252" s="45" t="n">
        <v>43885</v>
      </c>
      <c r="E252" s="46" t="s">
        <v>28</v>
      </c>
      <c r="F252" s="44" t="n">
        <v>37.0703034</v>
      </c>
      <c r="G252" s="44" t="n">
        <v>-78.8227157</v>
      </c>
      <c r="H252" s="2" t="n">
        <v>1</v>
      </c>
      <c r="I252" s="40" t="n">
        <v>1</v>
      </c>
      <c r="J252" s="40" t="s">
        <v>13</v>
      </c>
      <c r="K252" s="47" t="n">
        <v>0</v>
      </c>
      <c r="L252" s="46" t="s">
        <v>46</v>
      </c>
    </row>
    <row r="253" s="1" customFormat="true" ht="13.8" hidden="false" customHeight="false" outlineLevel="0" collapsed="false">
      <c r="A253" s="6" t="n">
        <v>252</v>
      </c>
      <c r="B253" s="44" t="n">
        <v>37.03235</v>
      </c>
      <c r="C253" s="44" t="n">
        <v>-78.82574</v>
      </c>
      <c r="D253" s="45" t="n">
        <v>43885</v>
      </c>
      <c r="E253" s="46" t="s">
        <v>28</v>
      </c>
      <c r="F253" s="44" t="n">
        <v>37.03235</v>
      </c>
      <c r="G253" s="44" t="n">
        <v>-78.82574</v>
      </c>
      <c r="H253" s="2" t="n">
        <v>1</v>
      </c>
      <c r="I253" s="40" t="n">
        <v>1</v>
      </c>
      <c r="J253" s="40" t="s">
        <v>13</v>
      </c>
      <c r="K253" s="47" t="n">
        <v>0</v>
      </c>
      <c r="L253" s="46" t="s">
        <v>46</v>
      </c>
    </row>
    <row r="254" s="1" customFormat="true" ht="13.8" hidden="false" customHeight="false" outlineLevel="0" collapsed="false">
      <c r="A254" s="6" t="n">
        <v>253</v>
      </c>
      <c r="B254" s="44" t="n">
        <v>36.99468</v>
      </c>
      <c r="C254" s="44" t="n">
        <v>-78.79205</v>
      </c>
      <c r="D254" s="45" t="n">
        <v>43885</v>
      </c>
      <c r="E254" s="46" t="s">
        <v>28</v>
      </c>
      <c r="F254" s="44" t="n">
        <v>36.99468</v>
      </c>
      <c r="G254" s="44" t="n">
        <v>-78.79205</v>
      </c>
      <c r="H254" s="2" t="n">
        <v>1</v>
      </c>
      <c r="I254" s="40" t="n">
        <v>1</v>
      </c>
      <c r="J254" s="40" t="s">
        <v>13</v>
      </c>
      <c r="K254" s="47" t="n">
        <v>0</v>
      </c>
      <c r="L254" s="46" t="s">
        <v>46</v>
      </c>
    </row>
    <row r="255" s="1" customFormat="true" ht="13.8" hidden="false" customHeight="false" outlineLevel="0" collapsed="false">
      <c r="A255" s="6" t="n">
        <v>254</v>
      </c>
      <c r="B255" s="44" t="n">
        <v>37.01365</v>
      </c>
      <c r="C255" s="44" t="n">
        <v>-78.76624</v>
      </c>
      <c r="D255" s="45" t="n">
        <v>43885</v>
      </c>
      <c r="E255" s="46" t="s">
        <v>28</v>
      </c>
      <c r="F255" s="44" t="n">
        <v>37.01365</v>
      </c>
      <c r="G255" s="44" t="n">
        <v>-78.76624</v>
      </c>
      <c r="H255" s="2" t="n">
        <v>1</v>
      </c>
      <c r="I255" s="40" t="n">
        <v>1</v>
      </c>
      <c r="J255" s="40" t="s">
        <v>13</v>
      </c>
      <c r="K255" s="47" t="n">
        <v>0</v>
      </c>
      <c r="L255" s="46" t="s">
        <v>46</v>
      </c>
    </row>
    <row r="256" s="1" customFormat="true" ht="13.8" hidden="false" customHeight="false" outlineLevel="0" collapsed="false">
      <c r="A256" s="6" t="n">
        <v>255</v>
      </c>
      <c r="B256" s="44" t="n">
        <v>36.94269</v>
      </c>
      <c r="C256" s="44" t="n">
        <v>-78.79519</v>
      </c>
      <c r="D256" s="45" t="n">
        <v>43885</v>
      </c>
      <c r="E256" s="46" t="s">
        <v>23</v>
      </c>
      <c r="F256" s="44" t="n">
        <v>36.94269</v>
      </c>
      <c r="G256" s="44" t="n">
        <v>-78.79519</v>
      </c>
      <c r="H256" s="2" t="n">
        <v>1</v>
      </c>
      <c r="I256" s="40" t="n">
        <v>1</v>
      </c>
      <c r="J256" s="40" t="s">
        <v>13</v>
      </c>
      <c r="K256" s="47" t="n">
        <v>0</v>
      </c>
      <c r="L256" s="46" t="s">
        <v>46</v>
      </c>
    </row>
    <row r="257" s="1" customFormat="true" ht="13.8" hidden="false" customHeight="false" outlineLevel="0" collapsed="false">
      <c r="A257" s="6" t="n">
        <v>256</v>
      </c>
      <c r="B257" s="44" t="n">
        <v>36.97215</v>
      </c>
      <c r="C257" s="44" t="n">
        <v>-78.82723</v>
      </c>
      <c r="D257" s="45" t="n">
        <v>43885</v>
      </c>
      <c r="E257" s="46" t="s">
        <v>23</v>
      </c>
      <c r="F257" s="44" t="n">
        <v>36.97215</v>
      </c>
      <c r="G257" s="44" t="n">
        <v>-78.82723</v>
      </c>
      <c r="H257" s="2" t="n">
        <v>1</v>
      </c>
      <c r="I257" s="40" t="n">
        <v>1</v>
      </c>
      <c r="J257" s="40" t="s">
        <v>13</v>
      </c>
      <c r="K257" s="47" t="n">
        <v>0</v>
      </c>
      <c r="L257" s="46" t="s">
        <v>46</v>
      </c>
    </row>
    <row r="258" s="1" customFormat="true" ht="13.8" hidden="false" customHeight="false" outlineLevel="0" collapsed="false">
      <c r="A258" s="6" t="n">
        <v>257</v>
      </c>
      <c r="B258" s="44" t="n">
        <v>36.89812</v>
      </c>
      <c r="C258" s="44" t="n">
        <v>-78.96966</v>
      </c>
      <c r="D258" s="45" t="n">
        <v>43885</v>
      </c>
      <c r="E258" s="46" t="s">
        <v>23</v>
      </c>
      <c r="F258" s="44" t="n">
        <v>36.89812</v>
      </c>
      <c r="G258" s="44" t="n">
        <v>-78.96966</v>
      </c>
      <c r="H258" s="2" t="n">
        <v>1</v>
      </c>
      <c r="I258" s="40" t="n">
        <v>1</v>
      </c>
      <c r="J258" s="40" t="s">
        <v>13</v>
      </c>
      <c r="K258" s="47" t="n">
        <v>0</v>
      </c>
      <c r="L258" s="46" t="s">
        <v>47</v>
      </c>
    </row>
    <row r="259" s="1" customFormat="true" ht="13.8" hidden="false" customHeight="false" outlineLevel="0" collapsed="false">
      <c r="A259" s="6" t="n">
        <v>258</v>
      </c>
      <c r="B259" s="44" t="n">
        <v>36.87558</v>
      </c>
      <c r="C259" s="44" t="n">
        <v>-78.95152</v>
      </c>
      <c r="D259" s="45" t="n">
        <v>43885</v>
      </c>
      <c r="E259" s="46" t="s">
        <v>23</v>
      </c>
      <c r="F259" s="44" t="n">
        <v>36.87558</v>
      </c>
      <c r="G259" s="44" t="n">
        <v>-78.95152</v>
      </c>
      <c r="H259" s="2" t="n">
        <v>1</v>
      </c>
      <c r="I259" s="40" t="n">
        <v>1</v>
      </c>
      <c r="J259" s="40" t="s">
        <v>13</v>
      </c>
      <c r="K259" s="47" t="n">
        <v>0</v>
      </c>
      <c r="L259" s="46" t="s">
        <v>47</v>
      </c>
    </row>
    <row r="260" s="1" customFormat="true" ht="13.8" hidden="false" customHeight="false" outlineLevel="0" collapsed="false">
      <c r="A260" s="6" t="n">
        <v>259</v>
      </c>
      <c r="B260" s="44" t="n">
        <v>36.8424</v>
      </c>
      <c r="C260" s="44" t="n">
        <v>-78.95138</v>
      </c>
      <c r="D260" s="45" t="n">
        <v>43885</v>
      </c>
      <c r="E260" s="46" t="s">
        <v>23</v>
      </c>
      <c r="F260" s="44" t="n">
        <v>36.8424</v>
      </c>
      <c r="G260" s="44" t="n">
        <v>-78.95138</v>
      </c>
      <c r="H260" s="2" t="n">
        <v>1</v>
      </c>
      <c r="I260" s="40" t="n">
        <v>1</v>
      </c>
      <c r="J260" s="40" t="s">
        <v>13</v>
      </c>
      <c r="K260" s="47" t="n">
        <v>0</v>
      </c>
      <c r="L260" s="46" t="s">
        <v>47</v>
      </c>
    </row>
    <row r="261" s="1" customFormat="true" ht="13.8" hidden="false" customHeight="false" outlineLevel="0" collapsed="false">
      <c r="A261" s="6" t="n">
        <v>260</v>
      </c>
      <c r="B261" s="44" t="n">
        <v>36.89507</v>
      </c>
      <c r="C261" s="44" t="n">
        <v>-78.93492</v>
      </c>
      <c r="D261" s="45" t="n">
        <v>43885</v>
      </c>
      <c r="E261" s="46" t="s">
        <v>23</v>
      </c>
      <c r="F261" s="44" t="n">
        <v>36.89507</v>
      </c>
      <c r="G261" s="44" t="n">
        <v>-78.93492</v>
      </c>
      <c r="H261" s="2" t="n">
        <v>1</v>
      </c>
      <c r="I261" s="40" t="n">
        <v>1</v>
      </c>
      <c r="J261" s="40" t="s">
        <v>13</v>
      </c>
      <c r="K261" s="47" t="n">
        <v>0</v>
      </c>
      <c r="L261" s="46" t="s">
        <v>47</v>
      </c>
    </row>
    <row r="262" s="1" customFormat="true" ht="13.8" hidden="false" customHeight="false" outlineLevel="0" collapsed="false">
      <c r="A262" s="6" t="n">
        <v>261</v>
      </c>
      <c r="B262" s="44" t="n">
        <v>36.90329</v>
      </c>
      <c r="C262" s="44" t="n">
        <v>-78.89359</v>
      </c>
      <c r="D262" s="45" t="n">
        <v>43885</v>
      </c>
      <c r="E262" s="46" t="s">
        <v>23</v>
      </c>
      <c r="F262" s="44" t="n">
        <v>36.90329</v>
      </c>
      <c r="G262" s="44" t="n">
        <v>-78.89359</v>
      </c>
      <c r="H262" s="2" t="n">
        <v>1</v>
      </c>
      <c r="I262" s="40" t="n">
        <v>1</v>
      </c>
      <c r="J262" s="40" t="s">
        <v>13</v>
      </c>
      <c r="K262" s="47" t="n">
        <v>0</v>
      </c>
      <c r="L262" s="46" t="s">
        <v>47</v>
      </c>
    </row>
    <row r="263" s="1" customFormat="true" ht="13.8" hidden="false" customHeight="false" outlineLevel="0" collapsed="false">
      <c r="A263" s="6" t="n">
        <v>262</v>
      </c>
      <c r="B263" s="44" t="n">
        <v>36.8286</v>
      </c>
      <c r="C263" s="44" t="n">
        <v>-78.61073</v>
      </c>
      <c r="D263" s="45" t="n">
        <v>43895</v>
      </c>
      <c r="E263" s="46" t="s">
        <v>28</v>
      </c>
      <c r="F263" s="44" t="n">
        <v>36.8286</v>
      </c>
      <c r="G263" s="44" t="n">
        <v>-78.61073</v>
      </c>
      <c r="H263" s="2" t="n">
        <v>1</v>
      </c>
      <c r="I263" s="40" t="n">
        <v>1</v>
      </c>
      <c r="J263" s="40" t="s">
        <v>13</v>
      </c>
      <c r="K263" s="47" t="n">
        <v>0</v>
      </c>
      <c r="L263" s="46" t="s">
        <v>47</v>
      </c>
    </row>
    <row r="264" s="1" customFormat="true" ht="13.8" hidden="false" customHeight="false" outlineLevel="0" collapsed="false">
      <c r="A264" s="6" t="n">
        <v>263</v>
      </c>
      <c r="B264" s="44" t="n">
        <v>36.84336</v>
      </c>
      <c r="C264" s="44" t="n">
        <v>-78.64194</v>
      </c>
      <c r="D264" s="45" t="n">
        <v>43895</v>
      </c>
      <c r="E264" s="46" t="s">
        <v>28</v>
      </c>
      <c r="F264" s="44" t="n">
        <v>36.84336</v>
      </c>
      <c r="G264" s="44" t="n">
        <v>-78.64194</v>
      </c>
      <c r="H264" s="2" t="n">
        <v>1</v>
      </c>
      <c r="I264" s="40" t="n">
        <v>1</v>
      </c>
      <c r="J264" s="40" t="s">
        <v>13</v>
      </c>
      <c r="K264" s="47" t="n">
        <v>0</v>
      </c>
      <c r="L264" s="46" t="s">
        <v>47</v>
      </c>
    </row>
    <row r="265" s="1" customFormat="true" ht="13.8" hidden="false" customHeight="false" outlineLevel="0" collapsed="false">
      <c r="A265" s="6" t="n">
        <v>264</v>
      </c>
      <c r="B265" s="44" t="n">
        <v>36.87421</v>
      </c>
      <c r="C265" s="44" t="n">
        <v>-78.64616</v>
      </c>
      <c r="D265" s="45" t="n">
        <v>43895</v>
      </c>
      <c r="E265" s="46" t="s">
        <v>28</v>
      </c>
      <c r="F265" s="44" t="n">
        <v>36.87421</v>
      </c>
      <c r="G265" s="44" t="n">
        <v>-78.64616</v>
      </c>
      <c r="H265" s="2" t="n">
        <v>1</v>
      </c>
      <c r="I265" s="40" t="n">
        <v>1</v>
      </c>
      <c r="J265" s="40" t="s">
        <v>13</v>
      </c>
      <c r="K265" s="47" t="n">
        <v>0</v>
      </c>
      <c r="L265" s="46" t="s">
        <v>47</v>
      </c>
    </row>
    <row r="266" s="1" customFormat="true" ht="13.8" hidden="false" customHeight="false" outlineLevel="0" collapsed="false">
      <c r="A266" s="6" t="n">
        <v>265</v>
      </c>
      <c r="B266" s="44" t="n">
        <v>36.87045</v>
      </c>
      <c r="C266" s="44" t="n">
        <v>-78.61629</v>
      </c>
      <c r="D266" s="45" t="n">
        <v>43895</v>
      </c>
      <c r="E266" s="46" t="s">
        <v>28</v>
      </c>
      <c r="F266" s="44" t="n">
        <v>36.87045</v>
      </c>
      <c r="G266" s="44" t="n">
        <v>-78.61629</v>
      </c>
      <c r="H266" s="2" t="n">
        <v>1</v>
      </c>
      <c r="I266" s="40" t="n">
        <v>1</v>
      </c>
      <c r="J266" s="40" t="s">
        <v>13</v>
      </c>
      <c r="K266" s="47" t="n">
        <v>0</v>
      </c>
      <c r="L266" s="46" t="s">
        <v>47</v>
      </c>
    </row>
    <row r="267" s="1" customFormat="true" ht="13.8" hidden="false" customHeight="false" outlineLevel="0" collapsed="false">
      <c r="A267" s="6" t="n">
        <v>266</v>
      </c>
      <c r="B267" s="44" t="n">
        <v>36.83379</v>
      </c>
      <c r="C267" s="44" t="n">
        <v>-78.68953</v>
      </c>
      <c r="D267" s="45" t="n">
        <v>43895</v>
      </c>
      <c r="E267" s="46" t="s">
        <v>23</v>
      </c>
      <c r="F267" s="44" t="n">
        <v>36.83379</v>
      </c>
      <c r="G267" s="44" t="n">
        <v>-78.68953</v>
      </c>
      <c r="H267" s="2" t="n">
        <v>1</v>
      </c>
      <c r="I267" s="40" t="n">
        <v>1</v>
      </c>
      <c r="J267" s="40" t="s">
        <v>13</v>
      </c>
      <c r="K267" s="47" t="n">
        <v>0</v>
      </c>
      <c r="L267" s="46" t="s">
        <v>47</v>
      </c>
    </row>
    <row r="268" s="1" customFormat="true" ht="13.8" hidden="false" customHeight="false" outlineLevel="0" collapsed="false">
      <c r="A268" s="6" t="n">
        <v>267</v>
      </c>
      <c r="B268" s="44" t="n">
        <v>36.83625</v>
      </c>
      <c r="C268" s="44" t="n">
        <v>-78.66513</v>
      </c>
      <c r="D268" s="45" t="n">
        <v>43895</v>
      </c>
      <c r="E268" s="46" t="s">
        <v>28</v>
      </c>
      <c r="F268" s="44" t="n">
        <v>36.83625</v>
      </c>
      <c r="G268" s="44" t="n">
        <v>-78.66513</v>
      </c>
      <c r="H268" s="2" t="n">
        <v>1</v>
      </c>
      <c r="I268" s="40" t="n">
        <v>1</v>
      </c>
      <c r="J268" s="40" t="s">
        <v>13</v>
      </c>
      <c r="K268" s="47" t="n">
        <v>0</v>
      </c>
      <c r="L268" s="46" t="s">
        <v>47</v>
      </c>
    </row>
    <row r="269" s="1" customFormat="true" ht="13.8" hidden="false" customHeight="false" outlineLevel="0" collapsed="false">
      <c r="A269" s="6" t="n">
        <v>268</v>
      </c>
      <c r="B269" s="44" t="n">
        <v>36.84663</v>
      </c>
      <c r="C269" s="44" t="n">
        <v>-78.72329</v>
      </c>
      <c r="D269" s="45" t="n">
        <v>43895</v>
      </c>
      <c r="E269" s="46" t="s">
        <v>23</v>
      </c>
      <c r="F269" s="44" t="n">
        <v>36.84663</v>
      </c>
      <c r="G269" s="44" t="n">
        <v>-78.72329</v>
      </c>
      <c r="H269" s="2" t="n">
        <v>1</v>
      </c>
      <c r="I269" s="40" t="n">
        <v>1</v>
      </c>
      <c r="J269" s="40" t="s">
        <v>13</v>
      </c>
      <c r="K269" s="47" t="n">
        <v>0</v>
      </c>
      <c r="L269" s="46" t="s">
        <v>47</v>
      </c>
    </row>
    <row r="270" s="1" customFormat="true" ht="13.8" hidden="false" customHeight="false" outlineLevel="0" collapsed="false">
      <c r="A270" s="6" t="n">
        <v>269</v>
      </c>
      <c r="B270" s="44" t="n">
        <v>36.88201</v>
      </c>
      <c r="C270" s="44" t="n">
        <v>-78.71063</v>
      </c>
      <c r="D270" s="45" t="n">
        <v>43895</v>
      </c>
      <c r="E270" s="46" t="s">
        <v>23</v>
      </c>
      <c r="F270" s="44" t="n">
        <v>36.88201</v>
      </c>
      <c r="G270" s="44" t="n">
        <v>-78.71063</v>
      </c>
      <c r="H270" s="2" t="n">
        <v>1</v>
      </c>
      <c r="I270" s="40" t="n">
        <v>1</v>
      </c>
      <c r="J270" s="40" t="s">
        <v>13</v>
      </c>
      <c r="K270" s="47" t="n">
        <v>0</v>
      </c>
      <c r="L270" s="46" t="s">
        <v>47</v>
      </c>
    </row>
    <row r="271" s="1" customFormat="true" ht="13.8" hidden="false" customHeight="false" outlineLevel="0" collapsed="false">
      <c r="A271" s="6" t="n">
        <v>270</v>
      </c>
      <c r="B271" s="44" t="n">
        <v>36.8677</v>
      </c>
      <c r="C271" s="44" t="n">
        <v>-78.75117</v>
      </c>
      <c r="D271" s="45" t="n">
        <v>43895</v>
      </c>
      <c r="E271" s="46" t="s">
        <v>23</v>
      </c>
      <c r="F271" s="44" t="n">
        <v>36.8677</v>
      </c>
      <c r="G271" s="44" t="n">
        <v>-78.75117</v>
      </c>
      <c r="H271" s="2" t="n">
        <v>1</v>
      </c>
      <c r="I271" s="40" t="n">
        <v>1</v>
      </c>
      <c r="J271" s="40" t="s">
        <v>13</v>
      </c>
      <c r="K271" s="47" t="n">
        <v>0</v>
      </c>
      <c r="L271" s="46" t="s">
        <v>47</v>
      </c>
    </row>
    <row r="272" s="1" customFormat="true" ht="13.8" hidden="false" customHeight="false" outlineLevel="0" collapsed="false">
      <c r="A272" s="6" t="n">
        <v>271</v>
      </c>
      <c r="B272" s="44" t="n">
        <v>36.83847</v>
      </c>
      <c r="C272" s="44" t="n">
        <v>-78.75195</v>
      </c>
      <c r="D272" s="45" t="n">
        <v>43895</v>
      </c>
      <c r="E272" s="46" t="s">
        <v>23</v>
      </c>
      <c r="F272" s="44" t="n">
        <v>36.83847</v>
      </c>
      <c r="G272" s="44" t="n">
        <v>-78.75195</v>
      </c>
      <c r="H272" s="2" t="n">
        <v>1</v>
      </c>
      <c r="I272" s="40" t="n">
        <v>1</v>
      </c>
      <c r="J272" s="40" t="s">
        <v>13</v>
      </c>
      <c r="K272" s="47" t="n">
        <v>0</v>
      </c>
      <c r="L272" s="46" t="s">
        <v>47</v>
      </c>
    </row>
    <row r="273" s="1" customFormat="true" ht="13.8" hidden="false" customHeight="false" outlineLevel="0" collapsed="false">
      <c r="A273" s="6" t="n">
        <v>272</v>
      </c>
      <c r="B273" s="44" t="n">
        <v>36.83873</v>
      </c>
      <c r="C273" s="44" t="n">
        <v>-78.78716</v>
      </c>
      <c r="D273" s="45" t="n">
        <v>43895</v>
      </c>
      <c r="E273" s="46" t="s">
        <v>23</v>
      </c>
      <c r="F273" s="44" t="n">
        <v>36.83873</v>
      </c>
      <c r="G273" s="44" t="n">
        <v>-78.78716</v>
      </c>
      <c r="H273" s="2" t="n">
        <v>1</v>
      </c>
      <c r="I273" s="40" t="n">
        <v>1</v>
      </c>
      <c r="J273" s="40" t="s">
        <v>13</v>
      </c>
      <c r="K273" s="47" t="n">
        <v>0</v>
      </c>
      <c r="L273" s="46" t="s">
        <v>47</v>
      </c>
    </row>
    <row r="274" s="1" customFormat="true" ht="13.8" hidden="false" customHeight="false" outlineLevel="0" collapsed="false">
      <c r="A274" s="6" t="n">
        <v>273</v>
      </c>
      <c r="B274" s="44" t="n">
        <v>36.8663</v>
      </c>
      <c r="C274" s="44" t="n">
        <v>-78.80482</v>
      </c>
      <c r="D274" s="45" t="n">
        <v>43895</v>
      </c>
      <c r="E274" s="46" t="s">
        <v>23</v>
      </c>
      <c r="F274" s="44" t="n">
        <v>36.8663</v>
      </c>
      <c r="G274" s="44" t="n">
        <v>-78.80482</v>
      </c>
      <c r="H274" s="2" t="n">
        <v>1</v>
      </c>
      <c r="I274" s="40" t="n">
        <v>1</v>
      </c>
      <c r="J274" s="40" t="s">
        <v>13</v>
      </c>
      <c r="K274" s="47" t="n">
        <v>0</v>
      </c>
      <c r="L274" s="46" t="s">
        <v>47</v>
      </c>
    </row>
    <row r="275" s="1" customFormat="true" ht="13.8" hidden="false" customHeight="false" outlineLevel="0" collapsed="false">
      <c r="A275" s="6" t="n">
        <v>274</v>
      </c>
      <c r="B275" s="44" t="n">
        <v>36.85852</v>
      </c>
      <c r="C275" s="44" t="n">
        <v>-78.85523</v>
      </c>
      <c r="D275" s="45" t="n">
        <v>43895</v>
      </c>
      <c r="E275" s="46" t="s">
        <v>23</v>
      </c>
      <c r="F275" s="44" t="n">
        <v>36.85852</v>
      </c>
      <c r="G275" s="44" t="n">
        <v>-78.85523</v>
      </c>
      <c r="H275" s="2" t="n">
        <v>1</v>
      </c>
      <c r="I275" s="40" t="n">
        <v>1</v>
      </c>
      <c r="J275" s="40" t="s">
        <v>13</v>
      </c>
      <c r="K275" s="47" t="n">
        <v>0</v>
      </c>
      <c r="L275" s="46" t="s">
        <v>47</v>
      </c>
    </row>
    <row r="276" s="1" customFormat="true" ht="13.8" hidden="false" customHeight="false" outlineLevel="0" collapsed="false">
      <c r="A276" s="6" t="n">
        <v>275</v>
      </c>
      <c r="B276" s="44" t="n">
        <v>36.82707</v>
      </c>
      <c r="C276" s="44" t="n">
        <v>-78.87029</v>
      </c>
      <c r="D276" s="45" t="n">
        <v>43895</v>
      </c>
      <c r="E276" s="46" t="s">
        <v>23</v>
      </c>
      <c r="F276" s="44" t="n">
        <v>36.82707</v>
      </c>
      <c r="G276" s="44" t="n">
        <v>-78.87029</v>
      </c>
      <c r="H276" s="2" t="n">
        <v>1</v>
      </c>
      <c r="I276" s="40" t="n">
        <v>1</v>
      </c>
      <c r="J276" s="40" t="s">
        <v>13</v>
      </c>
      <c r="K276" s="47" t="n">
        <v>0</v>
      </c>
      <c r="L276" s="46" t="s">
        <v>47</v>
      </c>
    </row>
    <row r="277" s="1" customFormat="true" ht="13.8" hidden="false" customHeight="false" outlineLevel="0" collapsed="false">
      <c r="A277" s="6" t="n">
        <v>276</v>
      </c>
      <c r="B277" s="44" t="n">
        <v>36.85038</v>
      </c>
      <c r="C277" s="44" t="n">
        <v>-78.9044</v>
      </c>
      <c r="D277" s="45" t="n">
        <v>43895</v>
      </c>
      <c r="E277" s="46" t="s">
        <v>23</v>
      </c>
      <c r="F277" s="44" t="n">
        <v>36.85038</v>
      </c>
      <c r="G277" s="44" t="n">
        <v>-78.9044</v>
      </c>
      <c r="H277" s="2" t="n">
        <v>1</v>
      </c>
      <c r="I277" s="40" t="n">
        <v>1</v>
      </c>
      <c r="J277" s="40" t="s">
        <v>13</v>
      </c>
      <c r="K277" s="47" t="n">
        <v>0</v>
      </c>
      <c r="L277" s="46" t="s">
        <v>47</v>
      </c>
    </row>
    <row r="278" s="1" customFormat="true" ht="13.8" hidden="false" customHeight="false" outlineLevel="0" collapsed="false">
      <c r="A278" s="6" t="n">
        <v>277</v>
      </c>
      <c r="B278" s="44" t="n">
        <v>36.85401</v>
      </c>
      <c r="C278" s="44" t="n">
        <v>-78.88858</v>
      </c>
      <c r="D278" s="45" t="n">
        <v>43895</v>
      </c>
      <c r="E278" s="46" t="s">
        <v>23</v>
      </c>
      <c r="F278" s="44" t="n">
        <v>36.85401</v>
      </c>
      <c r="G278" s="44" t="n">
        <v>-78.88858</v>
      </c>
      <c r="H278" s="2" t="n">
        <v>1</v>
      </c>
      <c r="I278" s="40" t="n">
        <v>1</v>
      </c>
      <c r="J278" s="40" t="s">
        <v>13</v>
      </c>
      <c r="K278" s="47" t="n">
        <v>0</v>
      </c>
      <c r="L278" s="46" t="s">
        <v>47</v>
      </c>
    </row>
    <row r="279" s="1" customFormat="true" ht="13.8" hidden="false" customHeight="false" outlineLevel="0" collapsed="false">
      <c r="A279" s="6" t="n">
        <v>278</v>
      </c>
      <c r="B279" s="44" t="n">
        <v>36.88483</v>
      </c>
      <c r="C279" s="44" t="n">
        <v>-78.8585</v>
      </c>
      <c r="D279" s="45" t="n">
        <v>43895</v>
      </c>
      <c r="E279" s="46" t="s">
        <v>23</v>
      </c>
      <c r="F279" s="44" t="n">
        <v>36.88483</v>
      </c>
      <c r="G279" s="44" t="n">
        <v>-78.8585</v>
      </c>
      <c r="H279" s="2" t="n">
        <v>1</v>
      </c>
      <c r="I279" s="40" t="n">
        <v>1</v>
      </c>
      <c r="J279" s="40" t="s">
        <v>13</v>
      </c>
      <c r="K279" s="47" t="n">
        <v>0</v>
      </c>
      <c r="L279" s="46" t="s">
        <v>47</v>
      </c>
    </row>
    <row r="280" s="1" customFormat="true" ht="13.8" hidden="false" customHeight="false" outlineLevel="0" collapsed="false">
      <c r="A280" s="6" t="n">
        <v>279</v>
      </c>
      <c r="B280" s="44" t="n">
        <v>36.89155</v>
      </c>
      <c r="C280" s="44" t="n">
        <v>-78.84042</v>
      </c>
      <c r="D280" s="45" t="n">
        <v>43895</v>
      </c>
      <c r="E280" s="46" t="s">
        <v>23</v>
      </c>
      <c r="F280" s="44" t="n">
        <v>36.89155</v>
      </c>
      <c r="G280" s="44" t="n">
        <v>-78.84042</v>
      </c>
      <c r="H280" s="2" t="n">
        <v>1</v>
      </c>
      <c r="I280" s="40" t="n">
        <v>1</v>
      </c>
      <c r="J280" s="40" t="s">
        <v>13</v>
      </c>
      <c r="K280" s="47" t="n">
        <v>0</v>
      </c>
      <c r="L280" s="46" t="s">
        <v>47</v>
      </c>
    </row>
    <row r="281" s="12" customFormat="true" ht="13.8" hidden="false" customHeight="false" outlineLevel="0" collapsed="false">
      <c r="A281" s="6" t="n">
        <v>280</v>
      </c>
      <c r="B281" s="32" t="n">
        <v>38.2234</v>
      </c>
      <c r="C281" s="35" t="n">
        <v>-77.5423</v>
      </c>
      <c r="D281" s="34" t="n">
        <v>44064</v>
      </c>
      <c r="E281" s="35" t="s">
        <v>48</v>
      </c>
      <c r="F281" s="32" t="n">
        <v>38.2234</v>
      </c>
      <c r="G281" s="35" t="n">
        <v>-77.5423</v>
      </c>
      <c r="H281" s="35" t="n">
        <v>1</v>
      </c>
      <c r="I281" s="35" t="n">
        <v>1</v>
      </c>
      <c r="J281" s="40" t="s">
        <v>13</v>
      </c>
      <c r="K281" s="47" t="n">
        <v>0</v>
      </c>
      <c r="L281" s="62"/>
    </row>
    <row r="282" s="12" customFormat="true" ht="13.8" hidden="false" customHeight="false" outlineLevel="0" collapsed="false">
      <c r="A282" s="6" t="n">
        <v>281</v>
      </c>
      <c r="B282" s="8" t="n">
        <v>36.8847</v>
      </c>
      <c r="C282" s="8" t="n">
        <v>-77.4433</v>
      </c>
      <c r="D282" s="9" t="n">
        <v>44018</v>
      </c>
      <c r="E282" s="21" t="s">
        <v>22</v>
      </c>
      <c r="F282" s="8" t="n">
        <v>36.8847</v>
      </c>
      <c r="G282" s="8" t="n">
        <v>-77.4433</v>
      </c>
      <c r="H282" s="8" t="n">
        <v>1</v>
      </c>
      <c r="I282" s="8" t="n">
        <v>10</v>
      </c>
      <c r="J282" s="40" t="s">
        <v>13</v>
      </c>
      <c r="K282" s="8" t="n">
        <v>0</v>
      </c>
      <c r="L282" s="8"/>
    </row>
    <row r="283" s="12" customFormat="true" ht="24.75" hidden="false" customHeight="true" outlineLevel="0" collapsed="false">
      <c r="A283" s="6" t="n">
        <v>282</v>
      </c>
      <c r="B283" s="23" t="n">
        <v>36.881</v>
      </c>
      <c r="C283" s="8" t="n">
        <v>-77.455</v>
      </c>
      <c r="D283" s="9" t="n">
        <v>44018</v>
      </c>
      <c r="E283" s="21" t="s">
        <v>22</v>
      </c>
      <c r="F283" s="23" t="n">
        <v>36.881</v>
      </c>
      <c r="G283" s="8" t="n">
        <v>-77.455</v>
      </c>
      <c r="H283" s="8" t="n">
        <v>1</v>
      </c>
      <c r="I283" s="8" t="n">
        <v>20</v>
      </c>
      <c r="J283" s="40" t="s">
        <v>16</v>
      </c>
      <c r="K283" s="8" t="n">
        <v>5</v>
      </c>
      <c r="L283" s="8" t="n">
        <v>777</v>
      </c>
      <c r="M283" s="22" t="s">
        <v>49</v>
      </c>
    </row>
    <row r="284" s="12" customFormat="true" ht="29.25" hidden="false" customHeight="true" outlineLevel="0" collapsed="false">
      <c r="A284" s="6" t="n">
        <v>283</v>
      </c>
      <c r="B284" s="23" t="n">
        <v>36.8681</v>
      </c>
      <c r="C284" s="8" t="n">
        <v>-77.429</v>
      </c>
      <c r="D284" s="9" t="n">
        <v>44018</v>
      </c>
      <c r="E284" s="21" t="s">
        <v>22</v>
      </c>
      <c r="F284" s="23" t="n">
        <v>36.8681</v>
      </c>
      <c r="G284" s="8" t="n">
        <v>-77.429</v>
      </c>
      <c r="H284" s="8" t="n">
        <v>1</v>
      </c>
      <c r="I284" s="8" t="n">
        <v>1</v>
      </c>
      <c r="J284" s="40" t="s">
        <v>13</v>
      </c>
      <c r="K284" s="8" t="n">
        <v>0</v>
      </c>
      <c r="L284" s="8"/>
      <c r="M284" s="22" t="s">
        <v>50</v>
      </c>
    </row>
    <row r="285" s="12" customFormat="true" ht="24.75" hidden="false" customHeight="true" outlineLevel="0" collapsed="false">
      <c r="A285" s="6" t="n">
        <v>284</v>
      </c>
      <c r="B285" s="23" t="n">
        <v>36.9032</v>
      </c>
      <c r="C285" s="8" t="n">
        <v>-77.5097</v>
      </c>
      <c r="D285" s="9" t="n">
        <v>44026</v>
      </c>
      <c r="E285" s="21" t="s">
        <v>22</v>
      </c>
      <c r="F285" s="23" t="n">
        <v>36.9032</v>
      </c>
      <c r="G285" s="8" t="n">
        <v>-77.5097</v>
      </c>
      <c r="H285" s="8" t="n">
        <v>1</v>
      </c>
      <c r="I285" s="8" t="n">
        <v>10</v>
      </c>
      <c r="J285" s="40" t="s">
        <v>13</v>
      </c>
      <c r="K285" s="8" t="n">
        <v>0</v>
      </c>
      <c r="L285" s="8"/>
      <c r="M285" s="22" t="s">
        <v>49</v>
      </c>
    </row>
    <row r="286" s="12" customFormat="true" ht="24.75" hidden="false" customHeight="true" outlineLevel="0" collapsed="false">
      <c r="A286" s="6" t="n">
        <v>285</v>
      </c>
      <c r="B286" s="63" t="n">
        <v>36.8601</v>
      </c>
      <c r="C286" s="63" t="n">
        <v>-77.5296</v>
      </c>
      <c r="D286" s="9" t="n">
        <v>44027</v>
      </c>
      <c r="E286" s="21" t="s">
        <v>22</v>
      </c>
      <c r="F286" s="63" t="n">
        <v>36.8601</v>
      </c>
      <c r="G286" s="63" t="n">
        <v>-77.5296</v>
      </c>
      <c r="H286" s="63" t="n">
        <v>1</v>
      </c>
      <c r="I286" s="63" t="n">
        <v>60</v>
      </c>
      <c r="J286" s="40" t="s">
        <v>16</v>
      </c>
      <c r="K286" s="63" t="n">
        <v>12</v>
      </c>
      <c r="L286" s="63" t="n">
        <v>778</v>
      </c>
      <c r="M286" s="12" t="s">
        <v>51</v>
      </c>
    </row>
    <row r="287" s="64" customFormat="true" ht="24.75" hidden="false" customHeight="true" outlineLevel="0" collapsed="false">
      <c r="A287" s="6" t="n">
        <v>286</v>
      </c>
      <c r="B287" s="8" t="n">
        <v>36.875</v>
      </c>
      <c r="C287" s="8" t="n">
        <v>-77.3023</v>
      </c>
      <c r="D287" s="9" t="n">
        <v>44105</v>
      </c>
      <c r="E287" s="21" t="s">
        <v>22</v>
      </c>
      <c r="F287" s="8" t="n">
        <v>36.875</v>
      </c>
      <c r="G287" s="8" t="n">
        <v>-77.3023</v>
      </c>
      <c r="H287" s="8" t="n">
        <v>1</v>
      </c>
      <c r="I287" s="8" t="n">
        <v>50</v>
      </c>
      <c r="J287" s="40" t="s">
        <v>16</v>
      </c>
      <c r="K287" s="8" t="n">
        <v>20</v>
      </c>
      <c r="L287" s="8" t="n">
        <v>779</v>
      </c>
      <c r="N287" s="12"/>
    </row>
    <row r="288" s="12" customFormat="true" ht="24.75" hidden="false" customHeight="true" outlineLevel="0" collapsed="false">
      <c r="A288" s="6" t="n">
        <v>287</v>
      </c>
      <c r="B288" s="8" t="n">
        <v>36.875</v>
      </c>
      <c r="C288" s="8" t="n">
        <v>-77.3023</v>
      </c>
      <c r="D288" s="9" t="n">
        <v>44111</v>
      </c>
      <c r="E288" s="21" t="s">
        <v>22</v>
      </c>
      <c r="F288" s="8" t="n">
        <v>36.875</v>
      </c>
      <c r="G288" s="8" t="n">
        <v>-77.3023</v>
      </c>
      <c r="H288" s="8" t="n">
        <v>1</v>
      </c>
      <c r="I288" s="8" t="n">
        <v>50</v>
      </c>
      <c r="J288" s="40" t="s">
        <v>16</v>
      </c>
      <c r="K288" s="8" t="n">
        <v>48</v>
      </c>
      <c r="L288" s="8" t="n">
        <v>779</v>
      </c>
      <c r="N288" s="22"/>
    </row>
    <row r="289" s="12" customFormat="true" ht="29.25" hidden="false" customHeight="true" outlineLevel="0" collapsed="false">
      <c r="A289" s="6" t="n">
        <v>288</v>
      </c>
      <c r="B289" s="23" t="n">
        <v>36.8657</v>
      </c>
      <c r="C289" s="8" t="n">
        <v>-77.496</v>
      </c>
      <c r="D289" s="9" t="n">
        <v>44117</v>
      </c>
      <c r="E289" s="21" t="s">
        <v>22</v>
      </c>
      <c r="F289" s="23" t="n">
        <v>36.8657</v>
      </c>
      <c r="G289" s="8" t="n">
        <v>-77.496</v>
      </c>
      <c r="H289" s="8" t="n">
        <v>1</v>
      </c>
      <c r="I289" s="8" t="n">
        <v>25</v>
      </c>
      <c r="J289" s="40" t="s">
        <v>16</v>
      </c>
      <c r="K289" s="8" t="n">
        <v>32</v>
      </c>
      <c r="L289" s="8" t="n">
        <v>780</v>
      </c>
      <c r="N289" s="22"/>
    </row>
    <row r="290" s="12" customFormat="true" ht="24.75" hidden="false" customHeight="true" outlineLevel="0" collapsed="false">
      <c r="A290" s="6" t="n">
        <v>289</v>
      </c>
      <c r="B290" s="23" t="n">
        <v>36.881</v>
      </c>
      <c r="C290" s="8" t="n">
        <v>-77.455</v>
      </c>
      <c r="D290" s="9" t="n">
        <v>44123</v>
      </c>
      <c r="E290" s="21" t="s">
        <v>22</v>
      </c>
      <c r="F290" s="23" t="n">
        <v>36.881</v>
      </c>
      <c r="G290" s="8" t="n">
        <v>-77.455</v>
      </c>
      <c r="H290" s="8" t="n">
        <v>1</v>
      </c>
      <c r="I290" s="8" t="n">
        <v>20</v>
      </c>
      <c r="J290" s="40" t="s">
        <v>16</v>
      </c>
      <c r="K290" s="8" t="n">
        <v>20</v>
      </c>
      <c r="L290" s="8" t="n">
        <v>777</v>
      </c>
      <c r="N290" s="22"/>
    </row>
    <row r="291" s="12" customFormat="true" ht="24.75" hidden="false" customHeight="true" outlineLevel="0" collapsed="false">
      <c r="A291" s="6" t="n">
        <v>290</v>
      </c>
      <c r="B291" s="65" t="n">
        <v>36.901256</v>
      </c>
      <c r="C291" s="66" t="n">
        <v>-78.046361</v>
      </c>
      <c r="D291" s="9" t="n">
        <v>44071</v>
      </c>
      <c r="E291" s="8" t="s">
        <v>43</v>
      </c>
      <c r="F291" s="65" t="n">
        <v>36.901256</v>
      </c>
      <c r="G291" s="66" t="n">
        <v>-78.046361</v>
      </c>
      <c r="H291" s="8" t="n">
        <v>1</v>
      </c>
      <c r="I291" s="8" t="n">
        <v>400</v>
      </c>
      <c r="J291" s="40" t="s">
        <v>16</v>
      </c>
      <c r="K291" s="8" t="n">
        <v>21</v>
      </c>
      <c r="L291" s="66"/>
      <c r="M291" s="67"/>
    </row>
    <row r="292" s="12" customFormat="true" ht="24.75" hidden="false" customHeight="true" outlineLevel="0" collapsed="false">
      <c r="A292" s="6" t="n">
        <v>291</v>
      </c>
      <c r="B292" s="65" t="n">
        <v>36.888896</v>
      </c>
      <c r="C292" s="66" t="n">
        <v>-78.039995</v>
      </c>
      <c r="D292" s="9" t="n">
        <v>44071</v>
      </c>
      <c r="E292" s="8" t="s">
        <v>43</v>
      </c>
      <c r="F292" s="65" t="n">
        <v>36.888896</v>
      </c>
      <c r="G292" s="66" t="n">
        <v>-78.039995</v>
      </c>
      <c r="H292" s="8" t="n">
        <v>1</v>
      </c>
      <c r="I292" s="8" t="n">
        <v>57</v>
      </c>
      <c r="J292" s="40" t="s">
        <v>16</v>
      </c>
      <c r="K292" s="8" t="n">
        <v>8</v>
      </c>
      <c r="L292" s="66"/>
      <c r="M292" s="67"/>
    </row>
    <row r="293" s="12" customFormat="true" ht="24.75" hidden="false" customHeight="true" outlineLevel="0" collapsed="false">
      <c r="A293" s="6" t="n">
        <v>292</v>
      </c>
      <c r="B293" s="65" t="n">
        <v>36.844608</v>
      </c>
      <c r="C293" s="66" t="n">
        <v>-78.021274</v>
      </c>
      <c r="D293" s="9" t="n">
        <v>44077</v>
      </c>
      <c r="E293" s="8" t="s">
        <v>43</v>
      </c>
      <c r="F293" s="65" t="n">
        <v>36.844608</v>
      </c>
      <c r="G293" s="66" t="n">
        <v>-78.021274</v>
      </c>
      <c r="H293" s="8" t="n">
        <v>1</v>
      </c>
      <c r="I293" s="8" t="n">
        <v>77</v>
      </c>
      <c r="J293" s="40" t="s">
        <v>16</v>
      </c>
      <c r="K293" s="8" t="n">
        <v>13</v>
      </c>
      <c r="L293" s="66"/>
      <c r="M293" s="67"/>
    </row>
    <row r="294" s="12" customFormat="true" ht="24.75" hidden="false" customHeight="true" outlineLevel="0" collapsed="false">
      <c r="A294" s="6" t="n">
        <v>293</v>
      </c>
      <c r="B294" s="65" t="n">
        <v>36.847428</v>
      </c>
      <c r="C294" s="66" t="n">
        <v>-78.061578</v>
      </c>
      <c r="D294" s="9" t="n">
        <v>44077</v>
      </c>
      <c r="E294" s="8" t="s">
        <v>43</v>
      </c>
      <c r="F294" s="65" t="n">
        <v>36.847428</v>
      </c>
      <c r="G294" s="66" t="n">
        <v>-78.061578</v>
      </c>
      <c r="H294" s="8" t="n">
        <v>2</v>
      </c>
      <c r="I294" s="8" t="n">
        <v>100</v>
      </c>
      <c r="J294" s="40" t="s">
        <v>16</v>
      </c>
      <c r="K294" s="8" t="n">
        <v>53</v>
      </c>
      <c r="L294" s="66"/>
      <c r="M294" s="67"/>
    </row>
    <row r="295" s="12" customFormat="true" ht="24.75" hidden="false" customHeight="true" outlineLevel="0" collapsed="false">
      <c r="A295" s="6" t="n">
        <v>294</v>
      </c>
      <c r="B295" s="65" t="n">
        <v>36.840079</v>
      </c>
      <c r="C295" s="66" t="n">
        <v>-78.054112</v>
      </c>
      <c r="D295" s="9" t="n">
        <v>44084</v>
      </c>
      <c r="E295" s="8" t="s">
        <v>43</v>
      </c>
      <c r="F295" s="65" t="n">
        <v>36.840079</v>
      </c>
      <c r="G295" s="66" t="n">
        <v>-78.054112</v>
      </c>
      <c r="H295" s="8" t="n">
        <v>4</v>
      </c>
      <c r="I295" s="8" t="n">
        <v>300</v>
      </c>
      <c r="J295" s="40" t="s">
        <v>16</v>
      </c>
      <c r="K295" s="8" t="n">
        <v>97</v>
      </c>
      <c r="L295" s="66"/>
      <c r="M295" s="67"/>
    </row>
    <row r="296" s="12" customFormat="true" ht="24.75" hidden="false" customHeight="true" outlineLevel="0" collapsed="false">
      <c r="A296" s="6" t="n">
        <v>295</v>
      </c>
      <c r="B296" s="65" t="n">
        <v>36.879565</v>
      </c>
      <c r="C296" s="66" t="n">
        <v>-78.069509</v>
      </c>
      <c r="D296" s="9" t="n">
        <v>44096</v>
      </c>
      <c r="E296" s="8" t="s">
        <v>43</v>
      </c>
      <c r="F296" s="65" t="n">
        <v>36.879565</v>
      </c>
      <c r="G296" s="66" t="n">
        <v>-78.069509</v>
      </c>
      <c r="H296" s="8" t="n">
        <v>3</v>
      </c>
      <c r="I296" s="8" t="n">
        <v>37</v>
      </c>
      <c r="J296" s="40" t="s">
        <v>16</v>
      </c>
      <c r="K296" s="8" t="n">
        <v>2</v>
      </c>
      <c r="L296" s="66"/>
      <c r="M296" s="67"/>
    </row>
    <row r="297" s="12" customFormat="true" ht="24.75" hidden="false" customHeight="true" outlineLevel="0" collapsed="false">
      <c r="A297" s="6" t="n">
        <v>296</v>
      </c>
      <c r="B297" s="65" t="n">
        <v>36.870862</v>
      </c>
      <c r="C297" s="66" t="n">
        <v>-78.046402</v>
      </c>
      <c r="D297" s="9" t="n">
        <v>44096</v>
      </c>
      <c r="E297" s="8" t="s">
        <v>43</v>
      </c>
      <c r="F297" s="65" t="n">
        <v>36.870862</v>
      </c>
      <c r="G297" s="66" t="n">
        <v>-78.046402</v>
      </c>
      <c r="H297" s="8" t="n">
        <v>2</v>
      </c>
      <c r="I297" s="8" t="n">
        <v>25</v>
      </c>
      <c r="J297" s="40" t="s">
        <v>16</v>
      </c>
      <c r="K297" s="8" t="n">
        <v>14</v>
      </c>
      <c r="L297" s="66"/>
      <c r="M297" s="67"/>
    </row>
    <row r="298" s="12" customFormat="true" ht="24.75" hidden="false" customHeight="true" outlineLevel="0" collapsed="false">
      <c r="A298" s="6" t="n">
        <v>297</v>
      </c>
      <c r="B298" s="65" t="n">
        <v>36.868836</v>
      </c>
      <c r="C298" s="66" t="n">
        <v>-78.041998</v>
      </c>
      <c r="D298" s="9" t="n">
        <v>44099</v>
      </c>
      <c r="E298" s="8" t="s">
        <v>43</v>
      </c>
      <c r="F298" s="65" t="n">
        <v>36.868836</v>
      </c>
      <c r="G298" s="66" t="n">
        <v>-78.041998</v>
      </c>
      <c r="H298" s="8" t="n">
        <v>7</v>
      </c>
      <c r="I298" s="8" t="n">
        <v>1200</v>
      </c>
      <c r="J298" s="40" t="s">
        <v>16</v>
      </c>
      <c r="K298" s="8" t="n">
        <v>3</v>
      </c>
      <c r="L298" s="66"/>
      <c r="M298" s="67"/>
    </row>
    <row r="299" s="12" customFormat="true" ht="24.75" hidden="false" customHeight="true" outlineLevel="0" collapsed="false">
      <c r="A299" s="6" t="n">
        <v>298</v>
      </c>
      <c r="B299" s="65" t="n">
        <v>36.82886</v>
      </c>
      <c r="C299" s="66" t="n">
        <v>-78.053738</v>
      </c>
      <c r="D299" s="9" t="n">
        <v>44099</v>
      </c>
      <c r="E299" s="8" t="s">
        <v>43</v>
      </c>
      <c r="F299" s="65" t="n">
        <v>36.82886</v>
      </c>
      <c r="G299" s="66" t="n">
        <v>-78.053738</v>
      </c>
      <c r="H299" s="8" t="n">
        <v>1</v>
      </c>
      <c r="I299" s="8" t="n">
        <v>47</v>
      </c>
      <c r="J299" s="40" t="s">
        <v>16</v>
      </c>
      <c r="K299" s="8" t="n">
        <v>11</v>
      </c>
      <c r="L299" s="66"/>
      <c r="M299" s="67"/>
    </row>
    <row r="300" s="12" customFormat="true" ht="24.75" hidden="false" customHeight="true" outlineLevel="0" collapsed="false">
      <c r="A300" s="6" t="n">
        <v>299</v>
      </c>
      <c r="B300" s="65" t="n">
        <v>36.8931052</v>
      </c>
      <c r="C300" s="66" t="n">
        <v>78.0576615</v>
      </c>
      <c r="D300" s="9" t="n">
        <v>44109</v>
      </c>
      <c r="E300" s="8" t="s">
        <v>43</v>
      </c>
      <c r="F300" s="65" t="n">
        <v>36.8931052</v>
      </c>
      <c r="G300" s="66" t="n">
        <v>78.0576615</v>
      </c>
      <c r="H300" s="8" t="n">
        <v>1</v>
      </c>
      <c r="I300" s="8" t="n">
        <v>4</v>
      </c>
      <c r="J300" s="40" t="s">
        <v>13</v>
      </c>
      <c r="K300" s="8" t="n">
        <v>0</v>
      </c>
      <c r="L300" s="66"/>
      <c r="M300" s="67"/>
    </row>
    <row r="301" s="12" customFormat="true" ht="24.75" hidden="false" customHeight="true" outlineLevel="0" collapsed="false">
      <c r="A301" s="6" t="n">
        <v>300</v>
      </c>
      <c r="B301" s="65" t="n">
        <v>36.8994815</v>
      </c>
      <c r="C301" s="66" t="n">
        <v>-78.050967</v>
      </c>
      <c r="D301" s="9" t="n">
        <v>44109</v>
      </c>
      <c r="E301" s="8" t="s">
        <v>43</v>
      </c>
      <c r="F301" s="65" t="n">
        <v>36.8994815</v>
      </c>
      <c r="G301" s="66" t="n">
        <v>-78.050967</v>
      </c>
      <c r="H301" s="8" t="n">
        <v>1</v>
      </c>
      <c r="I301" s="8" t="n">
        <v>190</v>
      </c>
      <c r="J301" s="40" t="s">
        <v>16</v>
      </c>
      <c r="K301" s="8" t="n">
        <v>7</v>
      </c>
      <c r="L301" s="66"/>
      <c r="M301" s="67"/>
    </row>
    <row r="302" s="12" customFormat="true" ht="24.75" hidden="false" customHeight="true" outlineLevel="0" collapsed="false">
      <c r="A302" s="6" t="n">
        <v>301</v>
      </c>
      <c r="B302" s="65" t="n">
        <v>36.606291</v>
      </c>
      <c r="C302" s="66" t="n">
        <v>-78.757082</v>
      </c>
      <c r="D302" s="9" t="n">
        <v>44111</v>
      </c>
      <c r="E302" s="8" t="s">
        <v>23</v>
      </c>
      <c r="F302" s="65" t="n">
        <v>36.606291</v>
      </c>
      <c r="G302" s="66" t="n">
        <v>-78.757082</v>
      </c>
      <c r="H302" s="8" t="n">
        <v>1</v>
      </c>
      <c r="I302" s="8" t="n">
        <v>2</v>
      </c>
      <c r="J302" s="40" t="s">
        <v>16</v>
      </c>
      <c r="K302" s="8" t="n">
        <v>21</v>
      </c>
      <c r="L302" s="66"/>
      <c r="M302" s="67"/>
    </row>
    <row r="303" s="12" customFormat="true" ht="24.75" hidden="false" customHeight="true" outlineLevel="0" collapsed="false">
      <c r="A303" s="6" t="n">
        <v>302</v>
      </c>
      <c r="B303" s="65" t="n">
        <v>36.856762</v>
      </c>
      <c r="C303" s="66" t="n">
        <v>-78.033022</v>
      </c>
      <c r="D303" s="9" t="n">
        <v>44112</v>
      </c>
      <c r="E303" s="8" t="s">
        <v>43</v>
      </c>
      <c r="F303" s="65" t="n">
        <v>36.856762</v>
      </c>
      <c r="G303" s="66" t="n">
        <v>-78.033022</v>
      </c>
      <c r="H303" s="8" t="n">
        <v>1</v>
      </c>
      <c r="I303" s="8" t="n">
        <v>8</v>
      </c>
      <c r="J303" s="40" t="s">
        <v>16</v>
      </c>
      <c r="K303" s="8" t="n">
        <v>25</v>
      </c>
      <c r="L303" s="66"/>
      <c r="M303" s="67"/>
    </row>
    <row r="304" s="12" customFormat="true" ht="24.75" hidden="false" customHeight="true" outlineLevel="0" collapsed="false">
      <c r="A304" s="6" t="n">
        <v>303</v>
      </c>
      <c r="B304" s="65" t="n">
        <v>36.835333</v>
      </c>
      <c r="C304" s="66" t="n">
        <v>-78.06665</v>
      </c>
      <c r="D304" s="9" t="n">
        <v>44113</v>
      </c>
      <c r="E304" s="8" t="s">
        <v>43</v>
      </c>
      <c r="F304" s="65" t="n">
        <v>36.835333</v>
      </c>
      <c r="G304" s="66" t="n">
        <v>-78.06665</v>
      </c>
      <c r="H304" s="8" t="n">
        <v>1</v>
      </c>
      <c r="I304" s="8" t="n">
        <v>130</v>
      </c>
      <c r="J304" s="40" t="s">
        <v>16</v>
      </c>
      <c r="K304" s="8" t="n">
        <v>2</v>
      </c>
      <c r="L304" s="66"/>
      <c r="M304" s="67"/>
    </row>
    <row r="305" s="12" customFormat="true" ht="24.75" hidden="false" customHeight="true" outlineLevel="0" collapsed="false">
      <c r="A305" s="6" t="n">
        <v>304</v>
      </c>
      <c r="B305" s="65" t="n">
        <v>36.548029</v>
      </c>
      <c r="C305" s="66" t="n">
        <v>-78.897722</v>
      </c>
      <c r="D305" s="9" t="n">
        <v>44119</v>
      </c>
      <c r="E305" s="8" t="s">
        <v>23</v>
      </c>
      <c r="F305" s="65" t="n">
        <v>36.548029</v>
      </c>
      <c r="G305" s="66" t="n">
        <v>-78.897722</v>
      </c>
      <c r="H305" s="8" t="n">
        <v>1</v>
      </c>
      <c r="I305" s="8" t="n">
        <v>180</v>
      </c>
      <c r="J305" s="40" t="s">
        <v>16</v>
      </c>
      <c r="K305" s="8" t="n">
        <v>6</v>
      </c>
      <c r="L305" s="66"/>
      <c r="M305" s="67"/>
    </row>
    <row r="306" s="12" customFormat="true" ht="13.8" hidden="false" customHeight="false" outlineLevel="0" collapsed="false">
      <c r="A306" s="6" t="n">
        <v>305</v>
      </c>
      <c r="B306" s="26" t="n">
        <v>36.754954</v>
      </c>
      <c r="C306" s="66" t="n">
        <v>-78.662334</v>
      </c>
      <c r="D306" s="9" t="n">
        <v>44119</v>
      </c>
      <c r="E306" s="8" t="s">
        <v>28</v>
      </c>
      <c r="F306" s="26" t="n">
        <v>36.754954</v>
      </c>
      <c r="G306" s="66" t="n">
        <v>-78.662334</v>
      </c>
      <c r="H306" s="8" t="n">
        <v>1</v>
      </c>
      <c r="I306" s="8" t="n">
        <v>30</v>
      </c>
      <c r="J306" s="40" t="s">
        <v>16</v>
      </c>
      <c r="K306" s="8" t="n">
        <v>1</v>
      </c>
      <c r="L306" s="66"/>
      <c r="M306" s="68"/>
    </row>
    <row r="307" s="12" customFormat="true" ht="13.8" hidden="false" customHeight="false" outlineLevel="0" collapsed="false">
      <c r="A307" s="6" t="n">
        <v>306</v>
      </c>
      <c r="B307" s="26" t="n">
        <v>36.776149</v>
      </c>
      <c r="C307" s="66" t="n">
        <v>-78.626868</v>
      </c>
      <c r="D307" s="9" t="n">
        <v>44119</v>
      </c>
      <c r="E307" s="8" t="s">
        <v>28</v>
      </c>
      <c r="F307" s="26" t="n">
        <v>36.776149</v>
      </c>
      <c r="G307" s="66" t="n">
        <v>-78.626868</v>
      </c>
      <c r="H307" s="8" t="n">
        <v>1</v>
      </c>
      <c r="I307" s="8" t="n">
        <v>5</v>
      </c>
      <c r="J307" s="40" t="s">
        <v>16</v>
      </c>
      <c r="K307" s="8" t="n">
        <v>1</v>
      </c>
      <c r="L307" s="66"/>
      <c r="M307" s="68"/>
    </row>
    <row r="308" s="12" customFormat="true" ht="13.8" hidden="false" customHeight="false" outlineLevel="0" collapsed="false">
      <c r="A308" s="6" t="n">
        <v>307</v>
      </c>
      <c r="B308" s="26" t="n">
        <v>36.542891</v>
      </c>
      <c r="C308" s="66" t="n">
        <v>-78.757049</v>
      </c>
      <c r="D308" s="9" t="n">
        <v>44123</v>
      </c>
      <c r="E308" s="8" t="s">
        <v>23</v>
      </c>
      <c r="F308" s="26" t="n">
        <v>36.542891</v>
      </c>
      <c r="G308" s="66" t="n">
        <v>-78.757049</v>
      </c>
      <c r="H308" s="8" t="n">
        <v>1</v>
      </c>
      <c r="I308" s="8" t="n">
        <v>675</v>
      </c>
      <c r="J308" s="40" t="s">
        <v>16</v>
      </c>
      <c r="K308" s="8" t="n">
        <v>5</v>
      </c>
      <c r="L308" s="66"/>
      <c r="M308" s="68"/>
    </row>
    <row r="309" s="12" customFormat="true" ht="13.8" hidden="false" customHeight="false" outlineLevel="0" collapsed="false">
      <c r="A309" s="6" t="n">
        <v>308</v>
      </c>
      <c r="B309" s="26" t="n">
        <v>36.5434717</v>
      </c>
      <c r="C309" s="66" t="n">
        <v>-78.7672788</v>
      </c>
      <c r="D309" s="9" t="n">
        <v>44124</v>
      </c>
      <c r="E309" s="8" t="s">
        <v>23</v>
      </c>
      <c r="F309" s="26" t="n">
        <v>36.5434717</v>
      </c>
      <c r="G309" s="66" t="n">
        <v>-78.7672788</v>
      </c>
      <c r="H309" s="8" t="n">
        <v>1</v>
      </c>
      <c r="I309" s="8" t="n">
        <v>65</v>
      </c>
      <c r="J309" s="40" t="s">
        <v>13</v>
      </c>
      <c r="K309" s="8" t="n">
        <v>0</v>
      </c>
      <c r="L309" s="66"/>
      <c r="M309" s="68"/>
    </row>
    <row r="310" s="12" customFormat="true" ht="13.8" hidden="false" customHeight="false" outlineLevel="0" collapsed="false">
      <c r="A310" s="6" t="n">
        <v>309</v>
      </c>
      <c r="B310" s="26" t="n">
        <v>36.754954</v>
      </c>
      <c r="C310" s="66" t="n">
        <v>-78.662334</v>
      </c>
      <c r="D310" s="9" t="n">
        <v>44145</v>
      </c>
      <c r="E310" s="8" t="s">
        <v>28</v>
      </c>
      <c r="F310" s="26" t="n">
        <v>36.754954</v>
      </c>
      <c r="G310" s="66" t="n">
        <v>-78.662334</v>
      </c>
      <c r="H310" s="8" t="n">
        <v>1</v>
      </c>
      <c r="I310" s="8" t="n">
        <v>30</v>
      </c>
      <c r="J310" s="40" t="s">
        <v>13</v>
      </c>
      <c r="K310" s="8" t="n">
        <v>0</v>
      </c>
      <c r="L310" s="66"/>
      <c r="M310" s="68"/>
    </row>
    <row r="311" s="12" customFormat="true" ht="13.8" hidden="false" customHeight="false" outlineLevel="0" collapsed="false">
      <c r="A311" s="6" t="n">
        <v>310</v>
      </c>
      <c r="B311" s="26" t="n">
        <v>36.800116</v>
      </c>
      <c r="C311" s="66" t="n">
        <v>-78.61956</v>
      </c>
      <c r="D311" s="9" t="n">
        <v>44152</v>
      </c>
      <c r="E311" s="8" t="s">
        <v>28</v>
      </c>
      <c r="F311" s="26" t="n">
        <v>36.800116</v>
      </c>
      <c r="G311" s="66" t="n">
        <v>-78.61956</v>
      </c>
      <c r="H311" s="8" t="n">
        <v>1</v>
      </c>
      <c r="I311" s="8" t="n">
        <v>91</v>
      </c>
      <c r="J311" s="40" t="s">
        <v>16</v>
      </c>
      <c r="K311" s="8" t="n">
        <v>6</v>
      </c>
      <c r="L311" s="66"/>
      <c r="M311" s="68"/>
    </row>
    <row r="312" s="12" customFormat="true" ht="13.8" hidden="false" customHeight="false" outlineLevel="0" collapsed="false">
      <c r="A312" s="6" t="n">
        <v>311</v>
      </c>
      <c r="B312" s="26" t="n">
        <v>36.906245</v>
      </c>
      <c r="C312" s="66" t="n">
        <v>-78.219975</v>
      </c>
      <c r="D312" s="9" t="n">
        <v>44153</v>
      </c>
      <c r="E312" s="8" t="s">
        <v>28</v>
      </c>
      <c r="F312" s="26" t="n">
        <v>36.906245</v>
      </c>
      <c r="G312" s="66" t="n">
        <v>-78.219975</v>
      </c>
      <c r="H312" s="8" t="n">
        <v>1</v>
      </c>
      <c r="I312" s="8" t="n">
        <v>4</v>
      </c>
      <c r="J312" s="40" t="s">
        <v>16</v>
      </c>
      <c r="K312" s="8" t="n">
        <v>6</v>
      </c>
      <c r="L312" s="66"/>
      <c r="M312" s="68"/>
    </row>
    <row r="313" s="12" customFormat="true" ht="13.8" hidden="false" customHeight="false" outlineLevel="0" collapsed="false">
      <c r="A313" s="6" t="n">
        <v>312</v>
      </c>
      <c r="B313" s="26" t="n">
        <v>36.60526</v>
      </c>
      <c r="C313" s="66" t="n">
        <v>-78.772149</v>
      </c>
      <c r="D313" s="9" t="n">
        <v>44155</v>
      </c>
      <c r="E313" s="8" t="s">
        <v>23</v>
      </c>
      <c r="F313" s="26" t="n">
        <v>36.60526</v>
      </c>
      <c r="G313" s="66" t="n">
        <v>-78.772149</v>
      </c>
      <c r="H313" s="8" t="n">
        <v>1</v>
      </c>
      <c r="I313" s="8" t="n">
        <v>66</v>
      </c>
      <c r="J313" s="40" t="s">
        <v>16</v>
      </c>
      <c r="K313" s="8" t="n">
        <v>7</v>
      </c>
      <c r="L313" s="66"/>
      <c r="M313" s="68"/>
    </row>
    <row r="314" s="12" customFormat="true" ht="13.8" hidden="false" customHeight="false" outlineLevel="0" collapsed="false">
      <c r="A314" s="6" t="n">
        <v>313</v>
      </c>
      <c r="B314" s="26" t="n">
        <v>36.611932</v>
      </c>
      <c r="C314" s="66" t="n">
        <v>-78.798438</v>
      </c>
      <c r="D314" s="9" t="n">
        <v>44155</v>
      </c>
      <c r="E314" s="8" t="s">
        <v>23</v>
      </c>
      <c r="F314" s="26" t="n">
        <v>36.611932</v>
      </c>
      <c r="G314" s="66" t="n">
        <v>-78.798438</v>
      </c>
      <c r="H314" s="8" t="n">
        <v>1</v>
      </c>
      <c r="I314" s="8" t="n">
        <v>300</v>
      </c>
      <c r="J314" s="40" t="s">
        <v>16</v>
      </c>
      <c r="K314" s="8" t="n">
        <v>1</v>
      </c>
      <c r="L314" s="66"/>
      <c r="M314" s="68"/>
    </row>
    <row r="315" s="12" customFormat="true" ht="13.8" hidden="false" customHeight="false" outlineLevel="0" collapsed="false">
      <c r="A315" s="6" t="n">
        <v>314</v>
      </c>
      <c r="B315" s="26" t="n">
        <v>36.563546</v>
      </c>
      <c r="C315" s="66" t="n">
        <v>-78.775946</v>
      </c>
      <c r="D315" s="9" t="n">
        <v>44155</v>
      </c>
      <c r="E315" s="8" t="s">
        <v>23</v>
      </c>
      <c r="F315" s="26" t="n">
        <v>36.563546</v>
      </c>
      <c r="G315" s="66" t="n">
        <v>-78.775946</v>
      </c>
      <c r="H315" s="8" t="n">
        <v>1</v>
      </c>
      <c r="I315" s="8" t="n">
        <v>139</v>
      </c>
      <c r="J315" s="40" t="s">
        <v>16</v>
      </c>
      <c r="K315" s="8" t="n">
        <v>7</v>
      </c>
      <c r="L315" s="66"/>
      <c r="M315" s="68"/>
    </row>
    <row r="316" s="12" customFormat="true" ht="13.8" hidden="false" customHeight="false" outlineLevel="0" collapsed="false">
      <c r="A316" s="6" t="n">
        <v>315</v>
      </c>
      <c r="B316" s="26" t="n">
        <v>36.54454</v>
      </c>
      <c r="C316" s="66" t="n">
        <v>-78.95691</v>
      </c>
      <c r="D316" s="9" t="n">
        <v>44155</v>
      </c>
      <c r="E316" s="8" t="s">
        <v>23</v>
      </c>
      <c r="F316" s="26" t="n">
        <v>36.54454</v>
      </c>
      <c r="G316" s="66" t="n">
        <v>-78.95691</v>
      </c>
      <c r="H316" s="8" t="n">
        <v>1</v>
      </c>
      <c r="I316" s="8" t="n">
        <v>30</v>
      </c>
      <c r="J316" s="40" t="s">
        <v>16</v>
      </c>
      <c r="K316" s="8" t="n">
        <v>16</v>
      </c>
      <c r="L316" s="66"/>
      <c r="M316" s="68"/>
    </row>
    <row r="317" s="12" customFormat="true" ht="13.8" hidden="false" customHeight="false" outlineLevel="0" collapsed="false">
      <c r="A317" s="6" t="n">
        <v>316</v>
      </c>
      <c r="B317" s="26" t="n">
        <v>36.580141</v>
      </c>
      <c r="C317" s="66" t="n">
        <v>-79.140997</v>
      </c>
      <c r="D317" s="9" t="n">
        <v>44159</v>
      </c>
      <c r="E317" s="8" t="s">
        <v>23</v>
      </c>
      <c r="F317" s="26" t="n">
        <v>36.580141</v>
      </c>
      <c r="G317" s="66" t="n">
        <v>-79.140997</v>
      </c>
      <c r="H317" s="8" t="n">
        <v>1</v>
      </c>
      <c r="I317" s="8" t="n">
        <v>500</v>
      </c>
      <c r="J317" s="40" t="s">
        <v>16</v>
      </c>
      <c r="K317" s="8" t="n">
        <v>29</v>
      </c>
      <c r="L317" s="66"/>
      <c r="M317" s="68"/>
    </row>
    <row r="318" s="12" customFormat="true" ht="13.8" hidden="false" customHeight="false" outlineLevel="0" collapsed="false">
      <c r="A318" s="6" t="n">
        <v>317</v>
      </c>
      <c r="B318" s="69" t="n">
        <v>36.7309</v>
      </c>
      <c r="C318" s="65" t="n">
        <v>-78.70855</v>
      </c>
      <c r="D318" s="9" t="n">
        <v>44175</v>
      </c>
      <c r="E318" s="8" t="s">
        <v>23</v>
      </c>
      <c r="F318" s="69" t="n">
        <v>36.7309</v>
      </c>
      <c r="G318" s="65" t="n">
        <v>-78.70855</v>
      </c>
      <c r="H318" s="8" t="n">
        <v>1</v>
      </c>
      <c r="I318" s="8" t="n">
        <v>77</v>
      </c>
      <c r="J318" s="40" t="s">
        <v>16</v>
      </c>
      <c r="K318" s="8" t="n">
        <v>4</v>
      </c>
      <c r="L318" s="65"/>
      <c r="M318" s="70"/>
    </row>
    <row r="319" s="43" customFormat="true" ht="24.75" hidden="false" customHeight="true" outlineLevel="0" collapsed="false">
      <c r="A319" s="6" t="n">
        <v>318</v>
      </c>
      <c r="B319" s="71" t="n">
        <v>36.62627</v>
      </c>
      <c r="C319" s="71" t="n">
        <v>-79.03315</v>
      </c>
      <c r="D319" s="72" t="n">
        <v>44140</v>
      </c>
      <c r="E319" s="71" t="s">
        <v>23</v>
      </c>
      <c r="F319" s="71" t="n">
        <v>36.62627</v>
      </c>
      <c r="G319" s="71" t="n">
        <v>-79.03315</v>
      </c>
      <c r="H319" s="36" t="n">
        <v>1</v>
      </c>
      <c r="I319" s="36" t="n">
        <v>1</v>
      </c>
      <c r="J319" s="40" t="s">
        <v>16</v>
      </c>
      <c r="K319" s="73" t="n">
        <v>1</v>
      </c>
      <c r="L319" s="74" t="s">
        <v>52</v>
      </c>
      <c r="M319" s="74"/>
    </row>
    <row r="320" s="43" customFormat="true" ht="24.75" hidden="false" customHeight="true" outlineLevel="0" collapsed="false">
      <c r="A320" s="6" t="n">
        <v>319</v>
      </c>
      <c r="B320" s="36" t="n">
        <v>36.55994</v>
      </c>
      <c r="C320" s="37" t="n">
        <v>-79.1399</v>
      </c>
      <c r="D320" s="38" t="n">
        <v>44140</v>
      </c>
      <c r="E320" s="71" t="s">
        <v>23</v>
      </c>
      <c r="F320" s="36" t="n">
        <v>36.55994</v>
      </c>
      <c r="G320" s="37" t="n">
        <v>-79.1399</v>
      </c>
      <c r="H320" s="36" t="n">
        <v>1</v>
      </c>
      <c r="I320" s="36" t="n">
        <v>1</v>
      </c>
      <c r="J320" s="40" t="s">
        <v>16</v>
      </c>
      <c r="K320" s="75" t="n">
        <v>1</v>
      </c>
      <c r="L320" s="74" t="s">
        <v>53</v>
      </c>
      <c r="M320" s="74"/>
    </row>
    <row r="321" s="1" customFormat="true" ht="13.8" hidden="false" customHeight="false" outlineLevel="0" collapsed="false">
      <c r="A321" s="6" t="n">
        <v>320</v>
      </c>
      <c r="B321" s="76" t="n">
        <v>36.881</v>
      </c>
      <c r="C321" s="36" t="n">
        <v>-77.455</v>
      </c>
      <c r="D321" s="38" t="n">
        <v>44018</v>
      </c>
      <c r="E321" s="71" t="s">
        <v>23</v>
      </c>
      <c r="F321" s="76" t="n">
        <v>36.881</v>
      </c>
      <c r="G321" s="36" t="n">
        <v>-77.455</v>
      </c>
      <c r="H321" s="36" t="n">
        <v>1</v>
      </c>
      <c r="I321" s="36" t="n">
        <v>1</v>
      </c>
      <c r="J321" s="40" t="s">
        <v>16</v>
      </c>
      <c r="K321" s="36" t="n">
        <v>5</v>
      </c>
      <c r="L321" s="36" t="n">
        <v>777</v>
      </c>
    </row>
    <row r="322" s="43" customFormat="true" ht="29.25" hidden="false" customHeight="true" outlineLevel="0" collapsed="false">
      <c r="A322" s="6" t="n">
        <v>321</v>
      </c>
      <c r="B322" s="75" t="n">
        <v>36.8601</v>
      </c>
      <c r="C322" s="75" t="n">
        <v>-77.5296</v>
      </c>
      <c r="D322" s="38" t="n">
        <v>44027</v>
      </c>
      <c r="E322" s="71" t="s">
        <v>23</v>
      </c>
      <c r="F322" s="75" t="n">
        <v>36.8601</v>
      </c>
      <c r="G322" s="75" t="n">
        <v>-77.5296</v>
      </c>
      <c r="H322" s="75" t="n">
        <v>1</v>
      </c>
      <c r="I322" s="75" t="n">
        <v>1</v>
      </c>
      <c r="J322" s="40" t="s">
        <v>16</v>
      </c>
      <c r="K322" s="75" t="n">
        <v>12</v>
      </c>
      <c r="L322" s="75" t="n">
        <v>778</v>
      </c>
    </row>
    <row r="323" s="43" customFormat="true" ht="24.75" hidden="false" customHeight="true" outlineLevel="0" collapsed="false">
      <c r="A323" s="6" t="n">
        <v>322</v>
      </c>
      <c r="B323" s="36" t="n">
        <v>36.875</v>
      </c>
      <c r="C323" s="36" t="n">
        <v>-77.3023</v>
      </c>
      <c r="D323" s="38" t="n">
        <v>44105</v>
      </c>
      <c r="E323" s="71" t="s">
        <v>23</v>
      </c>
      <c r="F323" s="36" t="n">
        <v>36.875</v>
      </c>
      <c r="G323" s="36" t="n">
        <v>-77.3023</v>
      </c>
      <c r="H323" s="36" t="n">
        <v>1</v>
      </c>
      <c r="I323" s="36" t="n">
        <v>2</v>
      </c>
      <c r="J323" s="40" t="s">
        <v>16</v>
      </c>
      <c r="K323" s="36" t="n">
        <v>20</v>
      </c>
      <c r="L323" s="36" t="n">
        <v>779</v>
      </c>
    </row>
    <row r="324" s="43" customFormat="true" ht="29.25" hidden="false" customHeight="true" outlineLevel="0" collapsed="false">
      <c r="A324" s="6" t="n">
        <v>323</v>
      </c>
      <c r="B324" s="36" t="n">
        <v>36.875</v>
      </c>
      <c r="C324" s="36" t="n">
        <v>-77.3023</v>
      </c>
      <c r="D324" s="38" t="n">
        <v>44111</v>
      </c>
      <c r="E324" s="71" t="s">
        <v>23</v>
      </c>
      <c r="F324" s="36" t="n">
        <v>36.875</v>
      </c>
      <c r="G324" s="36" t="n">
        <v>-77.3023</v>
      </c>
      <c r="H324" s="36" t="n">
        <v>1</v>
      </c>
      <c r="I324" s="36" t="n">
        <v>50</v>
      </c>
      <c r="J324" s="40" t="s">
        <v>16</v>
      </c>
      <c r="K324" s="36" t="n">
        <v>48</v>
      </c>
      <c r="L324" s="36" t="n">
        <v>779</v>
      </c>
    </row>
    <row r="325" s="43" customFormat="true" ht="24.75" hidden="false" customHeight="true" outlineLevel="0" collapsed="false">
      <c r="A325" s="6" t="n">
        <v>324</v>
      </c>
      <c r="B325" s="76" t="n">
        <v>36.8657</v>
      </c>
      <c r="C325" s="36" t="n">
        <v>-77.496</v>
      </c>
      <c r="D325" s="38" t="n">
        <v>44117</v>
      </c>
      <c r="E325" s="71" t="s">
        <v>23</v>
      </c>
      <c r="F325" s="76" t="n">
        <v>36.8657</v>
      </c>
      <c r="G325" s="36" t="n">
        <v>-77.496</v>
      </c>
      <c r="H325" s="36" t="n">
        <v>1</v>
      </c>
      <c r="I325" s="36" t="n">
        <v>25</v>
      </c>
      <c r="J325" s="40" t="s">
        <v>16</v>
      </c>
      <c r="K325" s="36" t="n">
        <v>32</v>
      </c>
      <c r="L325" s="36" t="n">
        <v>780</v>
      </c>
    </row>
    <row r="326" s="43" customFormat="true" ht="29.25" hidden="false" customHeight="true" outlineLevel="0" collapsed="false">
      <c r="A326" s="6" t="n">
        <v>325</v>
      </c>
      <c r="B326" s="76" t="n">
        <v>36.881</v>
      </c>
      <c r="C326" s="36" t="n">
        <v>-77.455</v>
      </c>
      <c r="D326" s="38" t="n">
        <v>44123</v>
      </c>
      <c r="E326" s="71" t="s">
        <v>23</v>
      </c>
      <c r="F326" s="76" t="n">
        <v>36.881</v>
      </c>
      <c r="G326" s="36" t="n">
        <v>-77.455</v>
      </c>
      <c r="H326" s="36" t="n">
        <v>1</v>
      </c>
      <c r="I326" s="36" t="n">
        <v>20</v>
      </c>
      <c r="J326" s="40" t="s">
        <v>16</v>
      </c>
      <c r="K326" s="36" t="n">
        <v>20</v>
      </c>
      <c r="L326" s="36" t="n">
        <v>777</v>
      </c>
    </row>
    <row r="327" s="43" customFormat="true" ht="24.75" hidden="false" customHeight="true" outlineLevel="0" collapsed="false">
      <c r="A327" s="6" t="n">
        <v>326</v>
      </c>
      <c r="B327" s="36" t="n">
        <v>36.90205</v>
      </c>
      <c r="C327" s="36" t="n">
        <v>-78.047446</v>
      </c>
      <c r="D327" s="38" t="n">
        <v>44074</v>
      </c>
      <c r="E327" s="36" t="s">
        <v>43</v>
      </c>
      <c r="F327" s="36" t="n">
        <v>36.90205</v>
      </c>
      <c r="G327" s="36" t="n">
        <v>-78.047446</v>
      </c>
      <c r="H327" s="36" t="n">
        <v>1</v>
      </c>
      <c r="I327" s="39" t="n">
        <v>50</v>
      </c>
      <c r="J327" s="40" t="s">
        <v>16</v>
      </c>
      <c r="K327" s="77" t="n">
        <v>21</v>
      </c>
      <c r="L327" s="36"/>
      <c r="M327" s="77"/>
      <c r="N327" s="77"/>
      <c r="O327" s="77"/>
      <c r="P327" s="78"/>
      <c r="Q327" s="79"/>
    </row>
    <row r="328" s="43" customFormat="true" ht="24.75" hidden="false" customHeight="true" outlineLevel="0" collapsed="false">
      <c r="A328" s="6" t="n">
        <v>327</v>
      </c>
      <c r="B328" s="36" t="n">
        <v>36.90132</v>
      </c>
      <c r="C328" s="36" t="n">
        <v>-78.047721</v>
      </c>
      <c r="D328" s="38" t="n">
        <v>44077</v>
      </c>
      <c r="E328" s="36" t="s">
        <v>43</v>
      </c>
      <c r="F328" s="36" t="n">
        <v>36.90132</v>
      </c>
      <c r="G328" s="36" t="n">
        <v>-78.047721</v>
      </c>
      <c r="H328" s="36" t="n">
        <v>1</v>
      </c>
      <c r="I328" s="39" t="n">
        <v>91</v>
      </c>
      <c r="J328" s="40" t="s">
        <v>16</v>
      </c>
      <c r="K328" s="77" t="n">
        <v>7</v>
      </c>
      <c r="L328" s="36"/>
      <c r="M328" s="77"/>
      <c r="N328" s="77"/>
      <c r="O328" s="77"/>
      <c r="P328" s="78"/>
      <c r="Q328" s="79"/>
    </row>
    <row r="329" s="43" customFormat="true" ht="24.75" hidden="false" customHeight="true" outlineLevel="0" collapsed="false">
      <c r="A329" s="6" t="n">
        <v>328</v>
      </c>
      <c r="B329" s="36" t="n">
        <v>36.888994</v>
      </c>
      <c r="C329" s="36" t="n">
        <v>-78.040203</v>
      </c>
      <c r="D329" s="38" t="n">
        <v>44077</v>
      </c>
      <c r="E329" s="36" t="s">
        <v>43</v>
      </c>
      <c r="F329" s="36" t="n">
        <v>36.888994</v>
      </c>
      <c r="G329" s="36" t="n">
        <v>-78.040203</v>
      </c>
      <c r="H329" s="36" t="n">
        <v>1</v>
      </c>
      <c r="I329" s="39" t="n">
        <v>52</v>
      </c>
      <c r="J329" s="40" t="s">
        <v>16</v>
      </c>
      <c r="K329" s="77" t="n">
        <v>3</v>
      </c>
      <c r="L329" s="36"/>
      <c r="M329" s="77"/>
      <c r="N329" s="77"/>
      <c r="O329" s="77"/>
      <c r="P329" s="36"/>
      <c r="Q329" s="79"/>
    </row>
    <row r="330" s="43" customFormat="true" ht="24.75" hidden="false" customHeight="true" outlineLevel="0" collapsed="false">
      <c r="A330" s="6" t="n">
        <v>329</v>
      </c>
      <c r="B330" s="36" t="n">
        <v>36.847442</v>
      </c>
      <c r="C330" s="36" t="n">
        <v>-78.061578</v>
      </c>
      <c r="D330" s="38" t="n">
        <v>44078</v>
      </c>
      <c r="E330" s="36" t="s">
        <v>43</v>
      </c>
      <c r="F330" s="36" t="n">
        <v>36.847442</v>
      </c>
      <c r="G330" s="36" t="n">
        <v>-78.061578</v>
      </c>
      <c r="H330" s="36" t="n">
        <v>1</v>
      </c>
      <c r="I330" s="39" t="n">
        <v>58</v>
      </c>
      <c r="J330" s="40" t="s">
        <v>16</v>
      </c>
      <c r="K330" s="77" t="n">
        <v>5</v>
      </c>
      <c r="L330" s="36"/>
      <c r="M330" s="77"/>
      <c r="N330" s="77"/>
      <c r="O330" s="77"/>
      <c r="P330" s="36"/>
      <c r="Q330" s="79"/>
    </row>
    <row r="331" s="43" customFormat="true" ht="24.75" hidden="false" customHeight="true" outlineLevel="0" collapsed="false">
      <c r="A331" s="6" t="n">
        <v>330</v>
      </c>
      <c r="B331" s="36" t="n">
        <v>36.848276</v>
      </c>
      <c r="C331" s="36" t="n">
        <v>-78.067214</v>
      </c>
      <c r="D331" s="38" t="n">
        <v>44078</v>
      </c>
      <c r="E331" s="36" t="s">
        <v>43</v>
      </c>
      <c r="F331" s="36" t="n">
        <v>36.848276</v>
      </c>
      <c r="G331" s="36" t="n">
        <v>-78.067214</v>
      </c>
      <c r="H331" s="36" t="n">
        <v>1</v>
      </c>
      <c r="I331" s="36" t="n">
        <v>10</v>
      </c>
      <c r="J331" s="40" t="s">
        <v>16</v>
      </c>
      <c r="K331" s="36" t="n">
        <v>5</v>
      </c>
      <c r="L331" s="36"/>
      <c r="N331" s="77"/>
      <c r="O331" s="77"/>
      <c r="P331" s="36"/>
      <c r="Q331" s="79"/>
    </row>
    <row r="332" s="43" customFormat="true" ht="13.8" hidden="false" customHeight="false" outlineLevel="0" collapsed="false">
      <c r="A332" s="6" t="n">
        <v>331</v>
      </c>
      <c r="B332" s="36" t="n">
        <v>36.849192</v>
      </c>
      <c r="C332" s="36" t="n">
        <v>-78.058918</v>
      </c>
      <c r="D332" s="38" t="n">
        <v>44082</v>
      </c>
      <c r="E332" s="36" t="s">
        <v>43</v>
      </c>
      <c r="F332" s="36" t="n">
        <v>36.849192</v>
      </c>
      <c r="G332" s="36" t="n">
        <v>-78.058918</v>
      </c>
      <c r="H332" s="36" t="n">
        <v>1</v>
      </c>
      <c r="I332" s="36" t="n">
        <v>52</v>
      </c>
      <c r="J332" s="40" t="s">
        <v>16</v>
      </c>
      <c r="K332" s="36" t="n">
        <v>41</v>
      </c>
      <c r="L332" s="36"/>
      <c r="P332" s="36"/>
      <c r="Q332" s="79"/>
    </row>
    <row r="333" s="43" customFormat="true" ht="13.8" hidden="false" customHeight="false" outlineLevel="0" collapsed="false">
      <c r="A333" s="6" t="n">
        <v>332</v>
      </c>
      <c r="B333" s="36" t="n">
        <v>36.849952</v>
      </c>
      <c r="C333" s="36" t="n">
        <v>-78.061512</v>
      </c>
      <c r="D333" s="38" t="n">
        <v>44096</v>
      </c>
      <c r="E333" s="36" t="s">
        <v>43</v>
      </c>
      <c r="F333" s="36" t="n">
        <v>36.849952</v>
      </c>
      <c r="G333" s="36" t="n">
        <v>-78.061512</v>
      </c>
      <c r="H333" s="36" t="n">
        <v>3</v>
      </c>
      <c r="I333" s="36" t="n">
        <v>37</v>
      </c>
      <c r="J333" s="40" t="s">
        <v>16</v>
      </c>
      <c r="K333" s="36" t="n">
        <v>2</v>
      </c>
      <c r="L333" s="36"/>
      <c r="P333" s="36"/>
      <c r="Q333" s="79"/>
    </row>
    <row r="334" s="43" customFormat="true" ht="13.8" hidden="false" customHeight="false" outlineLevel="0" collapsed="false">
      <c r="A334" s="6" t="n">
        <v>333</v>
      </c>
      <c r="B334" s="36" t="n">
        <v>36.879565</v>
      </c>
      <c r="C334" s="36" t="n">
        <v>-78.069509</v>
      </c>
      <c r="D334" s="38" t="n">
        <v>44096</v>
      </c>
      <c r="E334" s="36" t="s">
        <v>43</v>
      </c>
      <c r="F334" s="36" t="n">
        <v>36.879565</v>
      </c>
      <c r="G334" s="36" t="n">
        <v>-78.069509</v>
      </c>
      <c r="H334" s="36" t="n">
        <v>2</v>
      </c>
      <c r="I334" s="36" t="n">
        <v>25</v>
      </c>
      <c r="J334" s="40" t="s">
        <v>16</v>
      </c>
      <c r="K334" s="36" t="n">
        <v>14</v>
      </c>
      <c r="L334" s="36"/>
      <c r="P334" s="36"/>
      <c r="Q334" s="79"/>
    </row>
    <row r="335" s="43" customFormat="true" ht="13.8" hidden="false" customHeight="false" outlineLevel="0" collapsed="false">
      <c r="A335" s="6" t="n">
        <v>334</v>
      </c>
      <c r="B335" s="36" t="n">
        <v>36.870862</v>
      </c>
      <c r="C335" s="36" t="n">
        <v>-78.046402</v>
      </c>
      <c r="D335" s="38" t="n">
        <v>44110</v>
      </c>
      <c r="E335" s="36" t="s">
        <v>43</v>
      </c>
      <c r="F335" s="36" t="n">
        <v>36.870862</v>
      </c>
      <c r="G335" s="36" t="n">
        <v>-78.046402</v>
      </c>
      <c r="H335" s="36" t="n">
        <v>1</v>
      </c>
      <c r="I335" s="36" t="n">
        <v>110</v>
      </c>
      <c r="J335" s="40" t="s">
        <v>16</v>
      </c>
      <c r="K335" s="39" t="n">
        <v>97</v>
      </c>
      <c r="L335" s="36"/>
      <c r="M335" s="42"/>
      <c r="P335" s="78"/>
      <c r="Q335" s="80"/>
    </row>
    <row r="336" s="43" customFormat="true" ht="13.8" hidden="false" customHeight="false" outlineLevel="0" collapsed="false">
      <c r="A336" s="6" t="n">
        <v>335</v>
      </c>
      <c r="B336" s="36" t="n">
        <v>36.838564</v>
      </c>
      <c r="C336" s="36" t="n">
        <v>-78.0547</v>
      </c>
      <c r="D336" s="38" t="n">
        <v>44111</v>
      </c>
      <c r="E336" s="36" t="s">
        <v>23</v>
      </c>
      <c r="F336" s="36" t="n">
        <v>36.838564</v>
      </c>
      <c r="G336" s="36" t="n">
        <v>-78.0547</v>
      </c>
      <c r="H336" s="36" t="n">
        <v>1</v>
      </c>
      <c r="I336" s="39" t="n">
        <v>2</v>
      </c>
      <c r="J336" s="40" t="s">
        <v>16</v>
      </c>
      <c r="K336" s="39" t="n">
        <v>38</v>
      </c>
      <c r="L336" s="36"/>
      <c r="M336" s="42"/>
      <c r="N336" s="42"/>
      <c r="O336" s="42"/>
      <c r="P336" s="39"/>
      <c r="Q336" s="36"/>
    </row>
    <row r="337" s="43" customFormat="true" ht="13.8" hidden="false" customHeight="false" outlineLevel="0" collapsed="false">
      <c r="A337" s="6" t="n">
        <v>336</v>
      </c>
      <c r="B337" s="36" t="n">
        <v>36.606291</v>
      </c>
      <c r="C337" s="36" t="n">
        <v>-78.054035</v>
      </c>
      <c r="D337" s="38" t="n">
        <v>44112</v>
      </c>
      <c r="E337" s="36" t="s">
        <v>43</v>
      </c>
      <c r="F337" s="36" t="n">
        <v>36.606291</v>
      </c>
      <c r="G337" s="36" t="n">
        <v>-78.054035</v>
      </c>
      <c r="H337" s="36" t="n">
        <v>1</v>
      </c>
      <c r="I337" s="39" t="n">
        <v>48</v>
      </c>
      <c r="J337" s="40" t="s">
        <v>16</v>
      </c>
      <c r="K337" s="39" t="n">
        <v>71</v>
      </c>
      <c r="L337" s="36"/>
      <c r="M337" s="42"/>
      <c r="N337" s="42"/>
      <c r="O337" s="42"/>
      <c r="P337" s="39"/>
      <c r="Q337" s="39"/>
    </row>
    <row r="338" s="43" customFormat="true" ht="13.8" hidden="false" customHeight="false" outlineLevel="0" collapsed="false">
      <c r="A338" s="6" t="n">
        <v>337</v>
      </c>
      <c r="B338" s="36" t="n">
        <v>36.836358</v>
      </c>
      <c r="C338" s="36" t="n">
        <v>-78.050297</v>
      </c>
      <c r="D338" s="72" t="n">
        <v>44113</v>
      </c>
      <c r="E338" s="36" t="s">
        <v>43</v>
      </c>
      <c r="F338" s="36" t="n">
        <v>36.836358</v>
      </c>
      <c r="G338" s="36" t="n">
        <v>-78.050297</v>
      </c>
      <c r="H338" s="36" t="n">
        <v>1</v>
      </c>
      <c r="I338" s="39" t="n">
        <v>1</v>
      </c>
      <c r="J338" s="40" t="s">
        <v>16</v>
      </c>
      <c r="K338" s="39" t="n">
        <v>2</v>
      </c>
      <c r="L338" s="36"/>
      <c r="M338" s="42"/>
      <c r="N338" s="42"/>
      <c r="O338" s="42"/>
      <c r="P338" s="39"/>
      <c r="Q338" s="36"/>
    </row>
    <row r="339" s="43" customFormat="true" ht="13.8" hidden="false" customHeight="false" outlineLevel="0" collapsed="false">
      <c r="A339" s="6" t="n">
        <v>338</v>
      </c>
      <c r="B339" s="36" t="n">
        <v>36.835333</v>
      </c>
      <c r="C339" s="36" t="n">
        <v>-78.06665</v>
      </c>
      <c r="D339" s="38" t="n">
        <v>44113</v>
      </c>
      <c r="E339" s="36" t="s">
        <v>43</v>
      </c>
      <c r="F339" s="36" t="n">
        <v>36.835333</v>
      </c>
      <c r="G339" s="36" t="n">
        <v>-78.06665</v>
      </c>
      <c r="H339" s="36" t="n">
        <v>1</v>
      </c>
      <c r="I339" s="39" t="n">
        <v>50</v>
      </c>
      <c r="J339" s="40" t="s">
        <v>16</v>
      </c>
      <c r="K339" s="39" t="n">
        <v>22</v>
      </c>
      <c r="L339" s="36"/>
      <c r="M339" s="42"/>
      <c r="N339" s="42"/>
      <c r="O339" s="42"/>
      <c r="P339" s="81"/>
      <c r="Q339" s="81"/>
    </row>
    <row r="340" s="43" customFormat="true" ht="13.8" hidden="false" customHeight="false" outlineLevel="0" collapsed="false">
      <c r="A340" s="6" t="n">
        <v>339</v>
      </c>
      <c r="B340" s="36" t="n">
        <v>36.886301</v>
      </c>
      <c r="C340" s="36" t="n">
        <v>-78.040805</v>
      </c>
      <c r="D340" s="38" t="n">
        <v>44113</v>
      </c>
      <c r="E340" s="36" t="s">
        <v>43</v>
      </c>
      <c r="F340" s="36" t="n">
        <v>36.886301</v>
      </c>
      <c r="G340" s="36" t="n">
        <v>-78.040805</v>
      </c>
      <c r="H340" s="36" t="n">
        <v>1</v>
      </c>
      <c r="I340" s="39" t="n">
        <v>2</v>
      </c>
      <c r="J340" s="40" t="s">
        <v>16</v>
      </c>
      <c r="K340" s="39" t="n">
        <v>9</v>
      </c>
      <c r="L340" s="36"/>
      <c r="M340" s="42"/>
      <c r="N340" s="42"/>
      <c r="O340" s="42"/>
      <c r="P340" s="39"/>
      <c r="Q340" s="36"/>
    </row>
    <row r="341" s="43" customFormat="true" ht="13.8" hidden="false" customHeight="false" outlineLevel="0" collapsed="false">
      <c r="A341" s="6" t="n">
        <v>340</v>
      </c>
      <c r="B341" s="36" t="n">
        <v>36.880911</v>
      </c>
      <c r="C341" s="36" t="n">
        <v>-78.050027</v>
      </c>
      <c r="D341" s="38" t="n">
        <v>44119</v>
      </c>
      <c r="E341" s="36" t="s">
        <v>23</v>
      </c>
      <c r="F341" s="36" t="n">
        <v>36.880911</v>
      </c>
      <c r="G341" s="36" t="n">
        <v>-78.050027</v>
      </c>
      <c r="H341" s="36" t="n">
        <v>1</v>
      </c>
      <c r="I341" s="36" t="n">
        <v>1</v>
      </c>
      <c r="J341" s="40" t="s">
        <v>16</v>
      </c>
      <c r="K341" s="36" t="n">
        <v>2</v>
      </c>
      <c r="L341" s="36"/>
      <c r="N341" s="42"/>
      <c r="O341" s="42"/>
      <c r="P341" s="39"/>
      <c r="Q341" s="36"/>
    </row>
    <row r="342" s="43" customFormat="true" ht="13.8" hidden="false" customHeight="false" outlineLevel="0" collapsed="false">
      <c r="A342" s="6" t="n">
        <v>341</v>
      </c>
      <c r="B342" s="36" t="n">
        <v>36.547792</v>
      </c>
      <c r="C342" s="36" t="n">
        <v>-78.900029</v>
      </c>
      <c r="D342" s="38" t="n">
        <v>44119</v>
      </c>
      <c r="E342" s="36" t="s">
        <v>23</v>
      </c>
      <c r="F342" s="36" t="n">
        <v>36.547792</v>
      </c>
      <c r="G342" s="36" t="n">
        <v>-78.900029</v>
      </c>
      <c r="H342" s="36" t="n">
        <v>1</v>
      </c>
      <c r="I342" s="36" t="n">
        <v>15</v>
      </c>
      <c r="J342" s="40" t="s">
        <v>16</v>
      </c>
      <c r="K342" s="36" t="n">
        <v>8</v>
      </c>
      <c r="L342" s="36"/>
      <c r="P342" s="36"/>
      <c r="Q342" s="36"/>
    </row>
    <row r="343" s="43" customFormat="true" ht="13.8" hidden="false" customHeight="false" outlineLevel="0" collapsed="false">
      <c r="A343" s="6" t="n">
        <v>342</v>
      </c>
      <c r="B343" s="36" t="n">
        <v>36.55889</v>
      </c>
      <c r="C343" s="36" t="n">
        <v>-78.965259</v>
      </c>
      <c r="D343" s="38" t="n">
        <v>44119</v>
      </c>
      <c r="E343" s="36" t="s">
        <v>28</v>
      </c>
      <c r="F343" s="36" t="n">
        <v>36.55889</v>
      </c>
      <c r="G343" s="36" t="n">
        <v>-78.965259</v>
      </c>
      <c r="H343" s="36" t="n">
        <v>1</v>
      </c>
      <c r="I343" s="36" t="n">
        <v>1</v>
      </c>
      <c r="J343" s="40" t="s">
        <v>16</v>
      </c>
      <c r="K343" s="36" t="n">
        <v>1</v>
      </c>
      <c r="L343" s="36"/>
      <c r="P343" s="36"/>
      <c r="Q343" s="36"/>
    </row>
    <row r="344" s="43" customFormat="true" ht="13.8" hidden="false" customHeight="false" outlineLevel="0" collapsed="false">
      <c r="A344" s="6" t="n">
        <v>343</v>
      </c>
      <c r="B344" s="36" t="n">
        <v>36.754954</v>
      </c>
      <c r="C344" s="36" t="n">
        <v>-78.662334</v>
      </c>
      <c r="D344" s="38" t="n">
        <v>44119</v>
      </c>
      <c r="E344" s="36" t="s">
        <v>28</v>
      </c>
      <c r="F344" s="36" t="n">
        <v>36.754954</v>
      </c>
      <c r="G344" s="36" t="n">
        <v>-78.662334</v>
      </c>
      <c r="H344" s="36" t="n">
        <v>1</v>
      </c>
      <c r="I344" s="36" t="n">
        <v>1</v>
      </c>
      <c r="J344" s="40" t="s">
        <v>16</v>
      </c>
      <c r="K344" s="36" t="n">
        <v>1</v>
      </c>
      <c r="L344" s="36"/>
      <c r="P344" s="36"/>
      <c r="Q344" s="36"/>
    </row>
    <row r="345" s="43" customFormat="true" ht="13.8" hidden="false" customHeight="false" outlineLevel="0" collapsed="false">
      <c r="A345" s="6" t="n">
        <v>344</v>
      </c>
      <c r="B345" s="36" t="n">
        <v>36.776149</v>
      </c>
      <c r="C345" s="36" t="n">
        <v>-78.626868</v>
      </c>
      <c r="D345" s="38" t="n">
        <v>44119</v>
      </c>
      <c r="E345" s="36" t="s">
        <v>28</v>
      </c>
      <c r="F345" s="36" t="n">
        <v>36.776149</v>
      </c>
      <c r="G345" s="36" t="n">
        <v>-78.626868</v>
      </c>
      <c r="H345" s="36" t="n">
        <v>1</v>
      </c>
      <c r="I345" s="36" t="n">
        <v>1</v>
      </c>
      <c r="J345" s="40" t="s">
        <v>16</v>
      </c>
      <c r="K345" s="36" t="n">
        <v>1</v>
      </c>
      <c r="L345" s="36"/>
      <c r="P345" s="36"/>
      <c r="Q345" s="36"/>
    </row>
    <row r="346" s="43" customFormat="true" ht="13.8" hidden="false" customHeight="false" outlineLevel="0" collapsed="false">
      <c r="A346" s="6" t="n">
        <v>345</v>
      </c>
      <c r="B346" s="36" t="n">
        <v>36.789973</v>
      </c>
      <c r="C346" s="36" t="n">
        <v>-78.619791</v>
      </c>
      <c r="D346" s="38" t="n">
        <v>44125</v>
      </c>
      <c r="E346" s="36" t="s">
        <v>43</v>
      </c>
      <c r="F346" s="36" t="n">
        <v>36.789973</v>
      </c>
      <c r="G346" s="36" t="n">
        <v>-78.619791</v>
      </c>
      <c r="H346" s="36" t="n">
        <v>1</v>
      </c>
      <c r="I346" s="36" t="n">
        <v>50</v>
      </c>
      <c r="J346" s="40" t="s">
        <v>16</v>
      </c>
      <c r="K346" s="36" t="n">
        <v>25</v>
      </c>
      <c r="L346" s="36"/>
      <c r="P346" s="36"/>
      <c r="Q346" s="36"/>
    </row>
    <row r="347" s="43" customFormat="true" ht="13.8" hidden="false" customHeight="false" outlineLevel="0" collapsed="false">
      <c r="A347" s="6" t="n">
        <v>346</v>
      </c>
      <c r="B347" s="82" t="n">
        <v>36.856762</v>
      </c>
      <c r="C347" s="36" t="n">
        <v>-78.033022</v>
      </c>
      <c r="D347" s="38" t="n">
        <v>44125</v>
      </c>
      <c r="E347" s="36" t="s">
        <v>43</v>
      </c>
      <c r="F347" s="82" t="n">
        <v>36.856762</v>
      </c>
      <c r="G347" s="36" t="n">
        <v>-78.033022</v>
      </c>
      <c r="H347" s="36" t="n">
        <v>1</v>
      </c>
      <c r="I347" s="36" t="n">
        <v>1</v>
      </c>
      <c r="J347" s="40" t="s">
        <v>16</v>
      </c>
      <c r="K347" s="36" t="n">
        <v>2</v>
      </c>
      <c r="L347" s="36"/>
      <c r="P347" s="82"/>
    </row>
    <row r="348" s="43" customFormat="true" ht="13.8" hidden="false" customHeight="false" outlineLevel="0" collapsed="false">
      <c r="A348" s="6" t="n">
        <v>347</v>
      </c>
      <c r="B348" s="36" t="n">
        <v>36.869294</v>
      </c>
      <c r="C348" s="36" t="n">
        <v>-78.044247</v>
      </c>
      <c r="D348" s="38" t="n">
        <v>44125</v>
      </c>
      <c r="E348" s="36" t="s">
        <v>43</v>
      </c>
      <c r="F348" s="36" t="n">
        <v>36.869294</v>
      </c>
      <c r="G348" s="36" t="n">
        <v>-78.044247</v>
      </c>
      <c r="H348" s="36" t="n">
        <v>1</v>
      </c>
      <c r="I348" s="36" t="n">
        <v>1.5</v>
      </c>
      <c r="J348" s="40" t="s">
        <v>16</v>
      </c>
      <c r="K348" s="36" t="n">
        <v>3</v>
      </c>
      <c r="L348" s="36"/>
      <c r="P348" s="36"/>
    </row>
    <row r="349" s="43" customFormat="true" ht="13.8" hidden="false" customHeight="false" outlineLevel="0" collapsed="false">
      <c r="A349" s="6" t="n">
        <v>348</v>
      </c>
      <c r="B349" s="36" t="n">
        <v>36.899901</v>
      </c>
      <c r="C349" s="36" t="n">
        <v>-78.04688</v>
      </c>
      <c r="D349" s="38" t="n">
        <v>44125</v>
      </c>
      <c r="E349" s="36" t="s">
        <v>43</v>
      </c>
      <c r="F349" s="36" t="n">
        <v>36.899901</v>
      </c>
      <c r="G349" s="36" t="n">
        <v>-78.04688</v>
      </c>
      <c r="H349" s="36" t="n">
        <v>1</v>
      </c>
      <c r="I349" s="36" t="n">
        <v>1</v>
      </c>
      <c r="J349" s="40" t="s">
        <v>16</v>
      </c>
      <c r="K349" s="36" t="n">
        <v>2</v>
      </c>
      <c r="L349" s="36"/>
      <c r="P349" s="36"/>
    </row>
    <row r="350" s="43" customFormat="true" ht="13.8" hidden="false" customHeight="false" outlineLevel="0" collapsed="false">
      <c r="A350" s="6" t="n">
        <v>349</v>
      </c>
      <c r="B350" s="36" t="n">
        <v>36.901344</v>
      </c>
      <c r="C350" s="36" t="n">
        <v>-78.046321</v>
      </c>
      <c r="D350" s="38" t="n">
        <v>44125</v>
      </c>
      <c r="E350" s="36" t="s">
        <v>43</v>
      </c>
      <c r="F350" s="36" t="n">
        <v>36.901344</v>
      </c>
      <c r="G350" s="36" t="n">
        <v>-78.046321</v>
      </c>
      <c r="H350" s="36" t="n">
        <v>1</v>
      </c>
      <c r="I350" s="36" t="n">
        <v>1.5</v>
      </c>
      <c r="J350" s="40" t="s">
        <v>16</v>
      </c>
      <c r="K350" s="36" t="n">
        <v>11</v>
      </c>
      <c r="L350" s="36"/>
      <c r="P350" s="36"/>
    </row>
    <row r="351" s="43" customFormat="true" ht="13.8" hidden="false" customHeight="false" outlineLevel="0" collapsed="false">
      <c r="A351" s="6" t="n">
        <v>350</v>
      </c>
      <c r="B351" s="36" t="n">
        <v>36.908774</v>
      </c>
      <c r="C351" s="36" t="n">
        <v>-78.033465</v>
      </c>
      <c r="D351" s="38" t="n">
        <v>44125</v>
      </c>
      <c r="E351" s="36" t="s">
        <v>43</v>
      </c>
      <c r="F351" s="36" t="n">
        <v>36.908774</v>
      </c>
      <c r="G351" s="36" t="n">
        <v>-78.033465</v>
      </c>
      <c r="H351" s="36" t="n">
        <v>1</v>
      </c>
      <c r="I351" s="36" t="n">
        <v>15</v>
      </c>
      <c r="J351" s="40" t="s">
        <v>16</v>
      </c>
      <c r="K351" s="36" t="n">
        <v>3</v>
      </c>
      <c r="L351" s="36"/>
      <c r="P351" s="36"/>
    </row>
    <row r="352" s="43" customFormat="true" ht="13.8" hidden="false" customHeight="false" outlineLevel="0" collapsed="false">
      <c r="A352" s="6" t="n">
        <v>351</v>
      </c>
      <c r="B352" s="36" t="n">
        <v>36.908687</v>
      </c>
      <c r="C352" s="36" t="n">
        <v>-78.034227</v>
      </c>
      <c r="D352" s="38" t="n">
        <v>44126</v>
      </c>
      <c r="E352" s="36" t="s">
        <v>43</v>
      </c>
      <c r="F352" s="36" t="n">
        <v>36.908687</v>
      </c>
      <c r="G352" s="36" t="n">
        <v>-78.034227</v>
      </c>
      <c r="H352" s="36" t="n">
        <v>1</v>
      </c>
      <c r="I352" s="36" t="n">
        <v>50</v>
      </c>
      <c r="J352" s="40" t="s">
        <v>16</v>
      </c>
      <c r="K352" s="36" t="n">
        <v>7</v>
      </c>
      <c r="L352" s="36"/>
      <c r="P352" s="36"/>
    </row>
    <row r="353" s="43" customFormat="true" ht="13.8" hidden="false" customHeight="false" outlineLevel="0" collapsed="false">
      <c r="A353" s="6" t="n">
        <v>352</v>
      </c>
      <c r="B353" s="36" t="n">
        <v>36.899193</v>
      </c>
      <c r="C353" s="36" t="n">
        <v>-78.049549</v>
      </c>
      <c r="D353" s="38" t="n">
        <v>44126</v>
      </c>
      <c r="E353" s="36" t="s">
        <v>43</v>
      </c>
      <c r="F353" s="36" t="n">
        <v>36.899193</v>
      </c>
      <c r="G353" s="36" t="n">
        <v>-78.049549</v>
      </c>
      <c r="H353" s="36" t="n">
        <v>1</v>
      </c>
      <c r="I353" s="36" t="n">
        <v>60</v>
      </c>
      <c r="J353" s="40" t="s">
        <v>16</v>
      </c>
      <c r="K353" s="36" t="n">
        <v>30</v>
      </c>
      <c r="L353" s="36"/>
      <c r="P353" s="36"/>
    </row>
    <row r="354" s="43" customFormat="true" ht="13.8" hidden="false" customHeight="false" outlineLevel="0" collapsed="false">
      <c r="A354" s="6" t="n">
        <v>353</v>
      </c>
      <c r="B354" s="36" t="n">
        <v>36.853791</v>
      </c>
      <c r="C354" s="36" t="n">
        <v>-78.056981</v>
      </c>
      <c r="D354" s="38" t="n">
        <v>44126</v>
      </c>
      <c r="E354" s="36" t="s">
        <v>43</v>
      </c>
      <c r="F354" s="36" t="n">
        <v>36.853791</v>
      </c>
      <c r="G354" s="36" t="n">
        <v>-78.056981</v>
      </c>
      <c r="H354" s="36" t="n">
        <v>1</v>
      </c>
      <c r="I354" s="36" t="n">
        <v>1</v>
      </c>
      <c r="J354" s="40" t="s">
        <v>16</v>
      </c>
      <c r="K354" s="36" t="n">
        <v>1</v>
      </c>
      <c r="L354" s="36"/>
      <c r="P354" s="36"/>
    </row>
    <row r="355" s="43" customFormat="true" ht="13.8" hidden="false" customHeight="false" outlineLevel="0" collapsed="false">
      <c r="A355" s="6" t="n">
        <v>354</v>
      </c>
      <c r="B355" s="36" t="n">
        <v>36.859255</v>
      </c>
      <c r="C355" s="36" t="n">
        <v>-78.070415</v>
      </c>
      <c r="D355" s="38" t="n">
        <v>44130</v>
      </c>
      <c r="E355" s="36" t="s">
        <v>23</v>
      </c>
      <c r="F355" s="36" t="n">
        <v>36.859255</v>
      </c>
      <c r="G355" s="36" t="n">
        <v>-78.070415</v>
      </c>
      <c r="H355" s="36" t="n">
        <v>1</v>
      </c>
      <c r="I355" s="36" t="n">
        <v>1</v>
      </c>
      <c r="J355" s="40" t="s">
        <v>16</v>
      </c>
      <c r="K355" s="36" t="n">
        <v>4</v>
      </c>
      <c r="L355" s="36"/>
      <c r="P355" s="36"/>
    </row>
    <row r="356" s="43" customFormat="true" ht="13.8" hidden="false" customHeight="false" outlineLevel="0" collapsed="false">
      <c r="A356" s="6" t="n">
        <v>355</v>
      </c>
      <c r="B356" s="36" t="n">
        <v>36.542891</v>
      </c>
      <c r="C356" s="36" t="n">
        <v>-78.757049</v>
      </c>
      <c r="D356" s="38" t="n">
        <v>44130</v>
      </c>
      <c r="E356" s="36" t="s">
        <v>23</v>
      </c>
      <c r="F356" s="36" t="n">
        <v>36.542891</v>
      </c>
      <c r="G356" s="36" t="n">
        <v>-78.757049</v>
      </c>
      <c r="H356" s="36" t="n">
        <v>1</v>
      </c>
      <c r="I356" s="36" t="n">
        <v>5</v>
      </c>
      <c r="J356" s="40" t="s">
        <v>16</v>
      </c>
      <c r="K356" s="36" t="n">
        <v>2</v>
      </c>
      <c r="L356" s="36"/>
      <c r="P356" s="36"/>
    </row>
    <row r="357" s="43" customFormat="true" ht="13.8" hidden="false" customHeight="false" outlineLevel="0" collapsed="false">
      <c r="A357" s="6" t="n">
        <v>356</v>
      </c>
      <c r="B357" s="36" t="n">
        <v>36.54547</v>
      </c>
      <c r="C357" s="36" t="n">
        <v>-78.78019</v>
      </c>
      <c r="D357" s="38" t="n">
        <v>44130</v>
      </c>
      <c r="E357" s="36" t="s">
        <v>23</v>
      </c>
      <c r="F357" s="36" t="n">
        <v>36.54547</v>
      </c>
      <c r="G357" s="36" t="n">
        <v>-78.78019</v>
      </c>
      <c r="H357" s="36" t="n">
        <v>1</v>
      </c>
      <c r="I357" s="36" t="n">
        <v>1</v>
      </c>
      <c r="J357" s="40" t="s">
        <v>16</v>
      </c>
      <c r="K357" s="36" t="n">
        <v>2</v>
      </c>
      <c r="L357" s="36"/>
      <c r="P357" s="36"/>
    </row>
    <row r="358" s="43" customFormat="true" ht="13.8" hidden="false" customHeight="false" outlineLevel="0" collapsed="false">
      <c r="A358" s="6" t="n">
        <v>357</v>
      </c>
      <c r="B358" s="36" t="n">
        <v>36.543502</v>
      </c>
      <c r="C358" s="36" t="n">
        <v>-78.743943</v>
      </c>
      <c r="D358" s="38" t="n">
        <v>44132</v>
      </c>
      <c r="E358" s="36" t="s">
        <v>23</v>
      </c>
      <c r="F358" s="36" t="n">
        <v>36.543502</v>
      </c>
      <c r="G358" s="36" t="n">
        <v>-78.743943</v>
      </c>
      <c r="H358" s="36" t="n">
        <v>1</v>
      </c>
      <c r="I358" s="36" t="n">
        <v>8</v>
      </c>
      <c r="J358" s="40" t="s">
        <v>16</v>
      </c>
      <c r="K358" s="36" t="n">
        <v>6</v>
      </c>
      <c r="L358" s="36"/>
      <c r="P358" s="36"/>
    </row>
    <row r="359" s="43" customFormat="true" ht="13.8" hidden="false" customHeight="false" outlineLevel="0" collapsed="false">
      <c r="A359" s="6" t="n">
        <v>358</v>
      </c>
      <c r="B359" s="36" t="n">
        <v>36.548029</v>
      </c>
      <c r="C359" s="36" t="n">
        <v>-78.897722</v>
      </c>
      <c r="D359" s="38" t="n">
        <v>44132</v>
      </c>
      <c r="E359" s="36" t="s">
        <v>23</v>
      </c>
      <c r="F359" s="36" t="n">
        <v>36.548029</v>
      </c>
      <c r="G359" s="36" t="n">
        <v>-78.897722</v>
      </c>
      <c r="H359" s="36" t="n">
        <v>1</v>
      </c>
      <c r="I359" s="36" t="n">
        <v>1</v>
      </c>
      <c r="J359" s="40" t="s">
        <v>16</v>
      </c>
      <c r="K359" s="36" t="n">
        <v>11</v>
      </c>
      <c r="L359" s="36"/>
      <c r="P359" s="36"/>
    </row>
    <row r="360" s="43" customFormat="true" ht="13.8" hidden="false" customHeight="false" outlineLevel="0" collapsed="false">
      <c r="A360" s="6" t="n">
        <v>359</v>
      </c>
      <c r="B360" s="36" t="n">
        <v>36.603869</v>
      </c>
      <c r="C360" s="36" t="n">
        <v>-78.909026</v>
      </c>
      <c r="D360" s="38" t="n">
        <v>44132</v>
      </c>
      <c r="E360" s="36" t="s">
        <v>23</v>
      </c>
      <c r="F360" s="36" t="n">
        <v>36.603869</v>
      </c>
      <c r="G360" s="36" t="n">
        <v>-78.909026</v>
      </c>
      <c r="H360" s="36" t="n">
        <v>1</v>
      </c>
      <c r="I360" s="36" t="n">
        <v>1</v>
      </c>
      <c r="J360" s="40" t="s">
        <v>16</v>
      </c>
      <c r="K360" s="36" t="n">
        <v>2</v>
      </c>
      <c r="L360" s="36"/>
      <c r="P360" s="36"/>
    </row>
    <row r="361" s="43" customFormat="true" ht="13.8" hidden="false" customHeight="false" outlineLevel="0" collapsed="false">
      <c r="A361" s="6" t="n">
        <v>360</v>
      </c>
      <c r="B361" s="36" t="n">
        <v>36.61067</v>
      </c>
      <c r="C361" s="36" t="n">
        <v>-78.917899</v>
      </c>
      <c r="D361" s="38" t="n">
        <v>44140</v>
      </c>
      <c r="E361" s="36" t="s">
        <v>23</v>
      </c>
      <c r="F361" s="36" t="n">
        <v>36.61067</v>
      </c>
      <c r="G361" s="36" t="n">
        <v>-78.917899</v>
      </c>
      <c r="H361" s="36" t="n">
        <v>1</v>
      </c>
      <c r="I361" s="36" t="n">
        <v>3</v>
      </c>
      <c r="J361" s="40" t="s">
        <v>16</v>
      </c>
      <c r="K361" s="36" t="n">
        <v>22</v>
      </c>
      <c r="L361" s="36"/>
      <c r="P361" s="36"/>
    </row>
    <row r="362" s="43" customFormat="true" ht="13.8" hidden="false" customHeight="false" outlineLevel="0" collapsed="false">
      <c r="A362" s="6" t="n">
        <v>361</v>
      </c>
      <c r="B362" s="36" t="n">
        <v>36.626284</v>
      </c>
      <c r="C362" s="36" t="n">
        <v>-78.916535</v>
      </c>
      <c r="D362" s="38" t="n">
        <v>44140</v>
      </c>
      <c r="E362" s="36" t="s">
        <v>23</v>
      </c>
      <c r="F362" s="36" t="n">
        <v>36.626284</v>
      </c>
      <c r="G362" s="36" t="n">
        <v>-78.916535</v>
      </c>
      <c r="H362" s="36" t="n">
        <v>1</v>
      </c>
      <c r="I362" s="36" t="n">
        <v>1</v>
      </c>
      <c r="J362" s="40" t="s">
        <v>16</v>
      </c>
      <c r="K362" s="36" t="n">
        <v>8</v>
      </c>
      <c r="L362" s="36"/>
      <c r="P362" s="36"/>
    </row>
    <row r="363" s="43" customFormat="true" ht="13.8" hidden="false" customHeight="false" outlineLevel="0" collapsed="false">
      <c r="A363" s="6" t="n">
        <v>362</v>
      </c>
      <c r="B363" s="36" t="n">
        <v>36.68564</v>
      </c>
      <c r="C363" s="36" t="n">
        <v>-78.89914</v>
      </c>
      <c r="D363" s="38" t="n">
        <v>44140</v>
      </c>
      <c r="E363" s="36" t="s">
        <v>23</v>
      </c>
      <c r="F363" s="36" t="n">
        <v>36.68564</v>
      </c>
      <c r="G363" s="36" t="n">
        <v>-78.89914</v>
      </c>
      <c r="H363" s="36" t="n">
        <v>1</v>
      </c>
      <c r="I363" s="36" t="n">
        <v>1</v>
      </c>
      <c r="J363" s="40" t="s">
        <v>16</v>
      </c>
      <c r="K363" s="36" t="n">
        <v>1</v>
      </c>
      <c r="L363" s="36"/>
      <c r="P363" s="36"/>
    </row>
    <row r="364" s="43" customFormat="true" ht="13.8" hidden="false" customHeight="false" outlineLevel="0" collapsed="false">
      <c r="A364" s="6" t="n">
        <v>363</v>
      </c>
      <c r="B364" s="36" t="n">
        <v>36.678539</v>
      </c>
      <c r="C364" s="36" t="n">
        <v>-78.833088</v>
      </c>
      <c r="D364" s="38" t="n">
        <v>44140</v>
      </c>
      <c r="E364" s="36" t="s">
        <v>23</v>
      </c>
      <c r="F364" s="36" t="n">
        <v>36.678539</v>
      </c>
      <c r="G364" s="36" t="n">
        <v>-78.833088</v>
      </c>
      <c r="H364" s="36" t="n">
        <v>1</v>
      </c>
      <c r="I364" s="36" t="n">
        <v>30</v>
      </c>
      <c r="J364" s="40" t="s">
        <v>16</v>
      </c>
      <c r="K364" s="36" t="n">
        <v>21</v>
      </c>
      <c r="L364" s="36"/>
      <c r="P364" s="36"/>
    </row>
    <row r="365" s="43" customFormat="true" ht="13.8" hidden="false" customHeight="false" outlineLevel="0" collapsed="false">
      <c r="A365" s="6" t="n">
        <v>364</v>
      </c>
      <c r="B365" s="36" t="n">
        <v>36.66872</v>
      </c>
      <c r="C365" s="36" t="n">
        <v>-78.79571</v>
      </c>
      <c r="D365" s="38" t="n">
        <v>44144</v>
      </c>
      <c r="E365" s="36" t="s">
        <v>43</v>
      </c>
      <c r="F365" s="36" t="n">
        <v>36.66872</v>
      </c>
      <c r="G365" s="36" t="n">
        <v>-78.79571</v>
      </c>
      <c r="H365" s="36" t="n">
        <v>1</v>
      </c>
      <c r="I365" s="36" t="n">
        <v>1</v>
      </c>
      <c r="J365" s="40" t="s">
        <v>16</v>
      </c>
      <c r="K365" s="36" t="n">
        <v>5</v>
      </c>
      <c r="L365" s="36"/>
      <c r="P365" s="36"/>
    </row>
    <row r="366" s="43" customFormat="true" ht="13.8" hidden="false" customHeight="false" outlineLevel="0" collapsed="false">
      <c r="A366" s="6" t="n">
        <v>365</v>
      </c>
      <c r="B366" s="36" t="n">
        <v>36.858299</v>
      </c>
      <c r="C366" s="36" t="n">
        <v>-78.03013</v>
      </c>
      <c r="D366" s="38" t="n">
        <v>44145</v>
      </c>
      <c r="E366" s="36" t="s">
        <v>23</v>
      </c>
      <c r="F366" s="36" t="n">
        <v>36.858299</v>
      </c>
      <c r="G366" s="36" t="n">
        <v>-78.03013</v>
      </c>
      <c r="H366" s="36" t="n">
        <v>1</v>
      </c>
      <c r="I366" s="36" t="n">
        <v>1</v>
      </c>
      <c r="J366" s="40" t="s">
        <v>16</v>
      </c>
      <c r="K366" s="36" t="n">
        <v>29</v>
      </c>
      <c r="L366" s="36"/>
      <c r="P366" s="36"/>
    </row>
    <row r="367" s="43" customFormat="true" ht="13.8" hidden="false" customHeight="false" outlineLevel="0" collapsed="false">
      <c r="A367" s="6" t="n">
        <v>366</v>
      </c>
      <c r="B367" s="36" t="n">
        <v>36.640891</v>
      </c>
      <c r="C367" s="36" t="n">
        <v>-78.738712</v>
      </c>
      <c r="D367" s="38" t="n">
        <v>44151</v>
      </c>
      <c r="E367" s="36" t="s">
        <v>28</v>
      </c>
      <c r="F367" s="36" t="n">
        <v>36.640891</v>
      </c>
      <c r="G367" s="36" t="n">
        <v>-78.738712</v>
      </c>
      <c r="H367" s="36" t="n">
        <v>1</v>
      </c>
      <c r="I367" s="36" t="n">
        <v>3</v>
      </c>
      <c r="J367" s="40" t="s">
        <v>16</v>
      </c>
      <c r="K367" s="36" t="n">
        <v>5</v>
      </c>
      <c r="L367" s="36"/>
      <c r="P367" s="36"/>
    </row>
    <row r="368" s="43" customFormat="true" ht="13.8" hidden="false" customHeight="false" outlineLevel="0" collapsed="false">
      <c r="A368" s="6" t="n">
        <v>367</v>
      </c>
      <c r="B368" s="36" t="n">
        <v>36.865932</v>
      </c>
      <c r="C368" s="36" t="n">
        <v>-78.586003</v>
      </c>
      <c r="D368" s="38" t="n">
        <v>44151</v>
      </c>
      <c r="E368" s="36" t="s">
        <v>28</v>
      </c>
      <c r="F368" s="36" t="n">
        <v>36.865932</v>
      </c>
      <c r="G368" s="36" t="n">
        <v>-78.586003</v>
      </c>
      <c r="H368" s="36" t="n">
        <v>1</v>
      </c>
      <c r="I368" s="36" t="n">
        <v>1</v>
      </c>
      <c r="J368" s="40" t="s">
        <v>16</v>
      </c>
      <c r="K368" s="36" t="n">
        <v>1</v>
      </c>
      <c r="L368" s="36"/>
      <c r="P368" s="36"/>
    </row>
    <row r="369" s="43" customFormat="true" ht="13.8" hidden="false" customHeight="false" outlineLevel="0" collapsed="false">
      <c r="A369" s="6" t="n">
        <v>368</v>
      </c>
      <c r="B369" s="36" t="n">
        <v>36.923682</v>
      </c>
      <c r="C369" s="36" t="n">
        <v>-78.600292</v>
      </c>
      <c r="D369" s="38" t="n">
        <v>44152</v>
      </c>
      <c r="E369" s="36" t="s">
        <v>28</v>
      </c>
      <c r="F369" s="36" t="n">
        <v>36.923682</v>
      </c>
      <c r="G369" s="36" t="n">
        <v>-78.600292</v>
      </c>
      <c r="H369" s="36" t="n">
        <v>1</v>
      </c>
      <c r="I369" s="36" t="n">
        <v>1</v>
      </c>
      <c r="J369" s="40" t="s">
        <v>16</v>
      </c>
      <c r="K369" s="36" t="n">
        <v>1</v>
      </c>
      <c r="L369" s="36"/>
      <c r="P369" s="36"/>
    </row>
    <row r="370" s="43" customFormat="true" ht="13.8" hidden="false" customHeight="false" outlineLevel="0" collapsed="false">
      <c r="A370" s="6" t="n">
        <v>369</v>
      </c>
      <c r="B370" s="36" t="n">
        <v>36.800116</v>
      </c>
      <c r="C370" s="36" t="n">
        <v>-78.61956</v>
      </c>
      <c r="D370" s="38" t="n">
        <v>44153</v>
      </c>
      <c r="E370" s="36" t="s">
        <v>43</v>
      </c>
      <c r="F370" s="36" t="n">
        <v>36.800116</v>
      </c>
      <c r="G370" s="36" t="n">
        <v>-78.61956</v>
      </c>
      <c r="H370" s="36" t="n">
        <v>1</v>
      </c>
      <c r="I370" s="36" t="n">
        <v>4</v>
      </c>
      <c r="J370" s="40" t="s">
        <v>16</v>
      </c>
      <c r="K370" s="36" t="n">
        <v>6</v>
      </c>
      <c r="L370" s="36"/>
      <c r="P370" s="36"/>
    </row>
    <row r="371" s="43" customFormat="true" ht="13.8" hidden="false" customHeight="false" outlineLevel="0" collapsed="false">
      <c r="A371" s="6" t="n">
        <v>370</v>
      </c>
      <c r="B371" s="36" t="n">
        <v>36.906245</v>
      </c>
      <c r="C371" s="36" t="n">
        <v>-78.219975</v>
      </c>
      <c r="D371" s="38" t="n">
        <v>44155</v>
      </c>
      <c r="E371" s="36" t="s">
        <v>23</v>
      </c>
      <c r="F371" s="36" t="n">
        <v>36.906245</v>
      </c>
      <c r="G371" s="36" t="n">
        <v>-78.219975</v>
      </c>
      <c r="H371" s="36" t="n">
        <v>1</v>
      </c>
      <c r="I371" s="36" t="n">
        <v>1</v>
      </c>
      <c r="J371" s="40" t="s">
        <v>16</v>
      </c>
      <c r="K371" s="36" t="n">
        <v>1</v>
      </c>
      <c r="L371" s="36"/>
      <c r="P371" s="36"/>
    </row>
    <row r="372" s="43" customFormat="true" ht="13.8" hidden="false" customHeight="false" outlineLevel="0" collapsed="false">
      <c r="A372" s="6" t="n">
        <v>371</v>
      </c>
      <c r="B372" s="36" t="n">
        <v>36.611932</v>
      </c>
      <c r="C372" s="36" t="n">
        <v>-78.798438</v>
      </c>
      <c r="D372" s="38" t="n">
        <v>44155</v>
      </c>
      <c r="E372" s="36" t="s">
        <v>23</v>
      </c>
      <c r="F372" s="36" t="n">
        <v>36.611932</v>
      </c>
      <c r="G372" s="36" t="n">
        <v>-78.798438</v>
      </c>
      <c r="H372" s="36" t="n">
        <v>1</v>
      </c>
      <c r="I372" s="36" t="n">
        <v>20</v>
      </c>
      <c r="J372" s="40" t="s">
        <v>16</v>
      </c>
      <c r="K372" s="36" t="n">
        <v>8</v>
      </c>
      <c r="L372" s="36"/>
      <c r="P372" s="36"/>
    </row>
    <row r="373" s="43" customFormat="true" ht="13.8" hidden="false" customHeight="false" outlineLevel="0" collapsed="false">
      <c r="A373" s="6" t="n">
        <v>372</v>
      </c>
      <c r="B373" s="36" t="n">
        <v>36.576357</v>
      </c>
      <c r="C373" s="36" t="n">
        <v>-78.760955</v>
      </c>
      <c r="D373" s="38" t="n">
        <v>44155</v>
      </c>
      <c r="E373" s="36" t="s">
        <v>23</v>
      </c>
      <c r="F373" s="36" t="n">
        <v>36.576357</v>
      </c>
      <c r="G373" s="36" t="n">
        <v>-78.760955</v>
      </c>
      <c r="H373" s="36" t="n">
        <v>1</v>
      </c>
      <c r="I373" s="36" t="n">
        <v>7</v>
      </c>
      <c r="J373" s="40" t="s">
        <v>16</v>
      </c>
      <c r="K373" s="36" t="n">
        <v>7</v>
      </c>
      <c r="L373" s="36"/>
      <c r="P373" s="36"/>
    </row>
    <row r="374" s="43" customFormat="true" ht="13.8" hidden="false" customHeight="false" outlineLevel="0" collapsed="false">
      <c r="A374" s="6" t="n">
        <v>373</v>
      </c>
      <c r="B374" s="36" t="n">
        <v>36.563546</v>
      </c>
      <c r="C374" s="36" t="n">
        <v>-78.775946</v>
      </c>
      <c r="D374" s="38" t="n">
        <v>44155</v>
      </c>
      <c r="E374" s="36" t="s">
        <v>23</v>
      </c>
      <c r="F374" s="36" t="n">
        <v>36.563546</v>
      </c>
      <c r="G374" s="36" t="n">
        <v>-78.775946</v>
      </c>
      <c r="H374" s="36" t="n">
        <v>1</v>
      </c>
      <c r="I374" s="36" t="n">
        <v>30</v>
      </c>
      <c r="J374" s="40" t="s">
        <v>16</v>
      </c>
      <c r="K374" s="36" t="n">
        <v>16</v>
      </c>
      <c r="L374" s="36"/>
      <c r="P374" s="36"/>
    </row>
    <row r="375" s="43" customFormat="true" ht="13.8" hidden="false" customHeight="false" outlineLevel="0" collapsed="false">
      <c r="A375" s="6" t="n">
        <v>374</v>
      </c>
      <c r="B375" s="36" t="n">
        <v>36.545082</v>
      </c>
      <c r="C375" s="36" t="n">
        <v>-78.956901</v>
      </c>
      <c r="D375" s="38" t="n">
        <v>44159</v>
      </c>
      <c r="E375" s="36" t="s">
        <v>23</v>
      </c>
      <c r="F375" s="36" t="n">
        <v>36.545082</v>
      </c>
      <c r="G375" s="36" t="n">
        <v>-78.956901</v>
      </c>
      <c r="H375" s="36" t="n">
        <v>1</v>
      </c>
      <c r="I375" s="36" t="n">
        <v>60</v>
      </c>
      <c r="J375" s="40" t="s">
        <v>16</v>
      </c>
      <c r="K375" s="36" t="n">
        <v>29</v>
      </c>
      <c r="L375" s="36"/>
      <c r="P375" s="36"/>
    </row>
    <row r="376" s="43" customFormat="true" ht="13.8" hidden="false" customHeight="false" outlineLevel="0" collapsed="false">
      <c r="A376" s="6" t="n">
        <v>375</v>
      </c>
      <c r="B376" s="36" t="n">
        <v>36.580141</v>
      </c>
      <c r="C376" s="36" t="n">
        <v>-79.140997</v>
      </c>
      <c r="D376" s="38" t="n">
        <v>44159</v>
      </c>
      <c r="E376" s="36" t="s">
        <v>23</v>
      </c>
      <c r="F376" s="36" t="n">
        <v>36.580141</v>
      </c>
      <c r="G376" s="36" t="n">
        <v>-79.140997</v>
      </c>
      <c r="H376" s="36" t="n">
        <v>1</v>
      </c>
      <c r="I376" s="36" t="n">
        <v>4</v>
      </c>
      <c r="J376" s="40" t="s">
        <v>16</v>
      </c>
      <c r="K376" s="36" t="n">
        <v>4</v>
      </c>
      <c r="L376" s="36"/>
      <c r="P376" s="36"/>
    </row>
    <row r="377" s="43" customFormat="true" ht="13.8" hidden="false" customHeight="false" outlineLevel="0" collapsed="false">
      <c r="A377" s="6" t="n">
        <v>376</v>
      </c>
      <c r="B377" s="36" t="n">
        <v>36.60667</v>
      </c>
      <c r="C377" s="36" t="n">
        <v>-79.10367</v>
      </c>
      <c r="D377" s="38" t="n">
        <v>44169</v>
      </c>
      <c r="E377" s="36" t="s">
        <v>28</v>
      </c>
      <c r="F377" s="36" t="n">
        <v>36.60667</v>
      </c>
      <c r="G377" s="36" t="n">
        <v>-79.10367</v>
      </c>
      <c r="H377" s="36" t="n">
        <v>1</v>
      </c>
      <c r="I377" s="36" t="n">
        <v>1</v>
      </c>
      <c r="J377" s="40" t="s">
        <v>16</v>
      </c>
      <c r="K377" s="36" t="n">
        <v>1</v>
      </c>
      <c r="L377" s="36"/>
      <c r="P377" s="36"/>
    </row>
    <row r="378" s="43" customFormat="true" ht="13.8" hidden="false" customHeight="false" outlineLevel="0" collapsed="false">
      <c r="A378" s="6" t="n">
        <v>377</v>
      </c>
      <c r="B378" s="36" t="n">
        <v>36.780568</v>
      </c>
      <c r="C378" s="36" t="n">
        <v>-78.671743</v>
      </c>
      <c r="D378" s="38" t="n">
        <v>44176</v>
      </c>
      <c r="E378" s="36" t="s">
        <v>23</v>
      </c>
      <c r="F378" s="36" t="n">
        <v>36.780568</v>
      </c>
      <c r="G378" s="36" t="n">
        <v>-78.671743</v>
      </c>
      <c r="H378" s="36" t="n">
        <v>1</v>
      </c>
      <c r="I378" s="36" t="n">
        <v>4</v>
      </c>
      <c r="J378" s="40" t="s">
        <v>16</v>
      </c>
      <c r="K378" s="36" t="n">
        <v>4</v>
      </c>
      <c r="L378" s="36"/>
      <c r="P378" s="36"/>
    </row>
    <row r="379" s="1" customFormat="true" ht="13.8" hidden="false" customHeight="false" outlineLevel="0" collapsed="false">
      <c r="A379" s="6" t="n">
        <v>378</v>
      </c>
      <c r="B379" s="2" t="n">
        <v>36.6173</v>
      </c>
      <c r="C379" s="2" t="n">
        <v>-79.4061</v>
      </c>
      <c r="D379" s="3" t="n">
        <v>44126</v>
      </c>
      <c r="E379" s="46" t="s">
        <v>54</v>
      </c>
      <c r="F379" s="2" t="n">
        <v>36.6173</v>
      </c>
      <c r="G379" s="2" t="n">
        <v>-79.4061</v>
      </c>
      <c r="H379" s="40" t="n">
        <v>1</v>
      </c>
      <c r="I379" s="40" t="n">
        <v>1</v>
      </c>
      <c r="J379" s="40" t="s">
        <v>13</v>
      </c>
      <c r="K379" s="40" t="n">
        <v>0</v>
      </c>
      <c r="L379" s="46" t="s">
        <v>55</v>
      </c>
      <c r="N379" s="48"/>
      <c r="O379" s="48"/>
    </row>
    <row r="380" s="1" customFormat="true" ht="13.8" hidden="false" customHeight="false" outlineLevel="0" collapsed="false">
      <c r="A380" s="6" t="n">
        <v>379</v>
      </c>
      <c r="B380" s="2" t="n">
        <v>36.5949</v>
      </c>
      <c r="C380" s="2" t="n">
        <v>-79.4033</v>
      </c>
      <c r="D380" s="3" t="n">
        <v>44126</v>
      </c>
      <c r="E380" s="46" t="s">
        <v>54</v>
      </c>
      <c r="F380" s="2" t="n">
        <v>36.5949</v>
      </c>
      <c r="G380" s="2" t="n">
        <v>-79.4033</v>
      </c>
      <c r="H380" s="40" t="n">
        <v>1</v>
      </c>
      <c r="I380" s="40" t="n">
        <v>1</v>
      </c>
      <c r="J380" s="40" t="s">
        <v>13</v>
      </c>
      <c r="K380" s="40" t="n">
        <v>0</v>
      </c>
      <c r="L380" s="46" t="s">
        <v>55</v>
      </c>
      <c r="N380" s="2"/>
      <c r="O380" s="2"/>
    </row>
    <row r="381" s="1" customFormat="true" ht="13.8" hidden="false" customHeight="false" outlineLevel="0" collapsed="false">
      <c r="A381" s="6" t="n">
        <v>380</v>
      </c>
      <c r="B381" s="2" t="n">
        <v>36.5743</v>
      </c>
      <c r="C381" s="2" t="n">
        <v>-79.422</v>
      </c>
      <c r="D381" s="3" t="n">
        <v>44126</v>
      </c>
      <c r="E381" s="46" t="s">
        <v>54</v>
      </c>
      <c r="F381" s="2" t="n">
        <v>36.5743</v>
      </c>
      <c r="G381" s="2" t="n">
        <v>-79.422</v>
      </c>
      <c r="H381" s="40" t="n">
        <v>1</v>
      </c>
      <c r="I381" s="40" t="n">
        <v>1</v>
      </c>
      <c r="J381" s="40" t="s">
        <v>13</v>
      </c>
      <c r="K381" s="40" t="n">
        <v>0</v>
      </c>
      <c r="L381" s="46" t="s">
        <v>55</v>
      </c>
      <c r="O381" s="2"/>
    </row>
    <row r="382" s="1" customFormat="true" ht="13.8" hidden="false" customHeight="false" outlineLevel="0" collapsed="false">
      <c r="A382" s="6" t="n">
        <v>381</v>
      </c>
      <c r="B382" s="2" t="n">
        <v>36.55</v>
      </c>
      <c r="C382" s="2" t="n">
        <v>-79.3925</v>
      </c>
      <c r="D382" s="3" t="n">
        <v>44126</v>
      </c>
      <c r="E382" s="46" t="s">
        <v>54</v>
      </c>
      <c r="F382" s="2" t="n">
        <v>36.55</v>
      </c>
      <c r="G382" s="2" t="n">
        <v>-79.3925</v>
      </c>
      <c r="H382" s="40" t="n">
        <v>1</v>
      </c>
      <c r="I382" s="40" t="n">
        <v>1</v>
      </c>
      <c r="J382" s="40" t="s">
        <v>13</v>
      </c>
      <c r="K382" s="40" t="n">
        <v>0</v>
      </c>
      <c r="L382" s="46" t="s">
        <v>55</v>
      </c>
      <c r="O382" s="2"/>
    </row>
    <row r="383" s="1" customFormat="true" ht="13.8" hidden="false" customHeight="false" outlineLevel="0" collapsed="false">
      <c r="A383" s="6" t="n">
        <v>382</v>
      </c>
      <c r="B383" s="2" t="n">
        <v>36.5534</v>
      </c>
      <c r="C383" s="2" t="n">
        <v>-79.3661</v>
      </c>
      <c r="D383" s="3" t="n">
        <v>44126</v>
      </c>
      <c r="E383" s="46" t="s">
        <v>54</v>
      </c>
      <c r="F383" s="2" t="n">
        <v>36.5534</v>
      </c>
      <c r="G383" s="2" t="n">
        <v>-79.3661</v>
      </c>
      <c r="H383" s="40" t="n">
        <v>1</v>
      </c>
      <c r="I383" s="40" t="n">
        <v>1</v>
      </c>
      <c r="J383" s="40" t="s">
        <v>13</v>
      </c>
      <c r="K383" s="40" t="n">
        <v>0</v>
      </c>
      <c r="L383" s="46" t="s">
        <v>55</v>
      </c>
      <c r="O383" s="2"/>
    </row>
    <row r="384" s="1" customFormat="true" ht="13.8" hidden="false" customHeight="false" outlineLevel="0" collapsed="false">
      <c r="A384" s="6" t="n">
        <v>383</v>
      </c>
      <c r="B384" s="2" t="n">
        <v>36.56187</v>
      </c>
      <c r="C384" s="2" t="n">
        <v>-79.3527</v>
      </c>
      <c r="D384" s="3" t="n">
        <v>44140</v>
      </c>
      <c r="E384" s="46" t="s">
        <v>54</v>
      </c>
      <c r="F384" s="2" t="n">
        <v>36.56187</v>
      </c>
      <c r="G384" s="2" t="n">
        <v>-79.3527</v>
      </c>
      <c r="H384" s="40" t="n">
        <v>1</v>
      </c>
      <c r="I384" s="40" t="n">
        <v>1</v>
      </c>
      <c r="J384" s="40" t="s">
        <v>13</v>
      </c>
      <c r="K384" s="40" t="n">
        <v>0</v>
      </c>
      <c r="L384" s="46" t="s">
        <v>55</v>
      </c>
      <c r="O384" s="2"/>
    </row>
    <row r="385" s="1" customFormat="true" ht="13.8" hidden="false" customHeight="false" outlineLevel="0" collapsed="false">
      <c r="A385" s="6" t="n">
        <v>384</v>
      </c>
      <c r="B385" s="2" t="n">
        <v>36.581</v>
      </c>
      <c r="C385" s="2" t="n">
        <v>-79.3479</v>
      </c>
      <c r="D385" s="3" t="n">
        <v>44140</v>
      </c>
      <c r="E385" s="46" t="s">
        <v>56</v>
      </c>
      <c r="F385" s="2" t="n">
        <v>36.581</v>
      </c>
      <c r="G385" s="2" t="n">
        <v>-79.3479</v>
      </c>
      <c r="H385" s="40" t="n">
        <v>1</v>
      </c>
      <c r="I385" s="40" t="n">
        <v>1</v>
      </c>
      <c r="J385" s="40" t="s">
        <v>13</v>
      </c>
      <c r="K385" s="2" t="n">
        <v>0</v>
      </c>
      <c r="L385" s="46" t="s">
        <v>55</v>
      </c>
      <c r="O385" s="2"/>
    </row>
    <row r="386" s="1" customFormat="true" ht="13.8" hidden="false" customHeight="false" outlineLevel="0" collapsed="false">
      <c r="A386" s="6" t="n">
        <v>385</v>
      </c>
      <c r="B386" s="2" t="n">
        <v>36.5809</v>
      </c>
      <c r="C386" s="2" t="n">
        <v>-79.2951</v>
      </c>
      <c r="D386" s="3" t="n">
        <v>44140</v>
      </c>
      <c r="E386" s="46" t="s">
        <v>56</v>
      </c>
      <c r="F386" s="2" t="n">
        <v>36.5809</v>
      </c>
      <c r="G386" s="2" t="n">
        <v>-79.2951</v>
      </c>
      <c r="H386" s="40" t="n">
        <v>1</v>
      </c>
      <c r="I386" s="40" t="n">
        <v>1</v>
      </c>
      <c r="J386" s="40" t="s">
        <v>13</v>
      </c>
      <c r="K386" s="2" t="n">
        <v>0</v>
      </c>
      <c r="L386" s="46" t="s">
        <v>55</v>
      </c>
      <c r="O386" s="2"/>
    </row>
    <row r="387" s="1" customFormat="true" ht="13.8" hidden="false" customHeight="false" outlineLevel="0" collapsed="false">
      <c r="A387" s="6" t="n">
        <v>386</v>
      </c>
      <c r="B387" s="2" t="n">
        <v>36.5805</v>
      </c>
      <c r="C387" s="2" t="n">
        <v>-79.1361</v>
      </c>
      <c r="D387" s="3" t="n">
        <v>44140</v>
      </c>
      <c r="E387" s="46" t="s">
        <v>23</v>
      </c>
      <c r="F387" s="2" t="n">
        <v>36.5805</v>
      </c>
      <c r="G387" s="2" t="n">
        <v>-79.1361</v>
      </c>
      <c r="H387" s="40" t="n">
        <v>1</v>
      </c>
      <c r="I387" s="40" t="n">
        <v>1</v>
      </c>
      <c r="J387" s="40" t="s">
        <v>16</v>
      </c>
      <c r="K387" s="2" t="n">
        <v>1</v>
      </c>
      <c r="L387" s="46" t="s">
        <v>55</v>
      </c>
      <c r="O387" s="2"/>
    </row>
    <row r="388" s="1" customFormat="true" ht="13.8" hidden="false" customHeight="false" outlineLevel="0" collapsed="false">
      <c r="A388" s="6" t="n">
        <v>387</v>
      </c>
      <c r="B388" s="2" t="n">
        <v>36.5806</v>
      </c>
      <c r="C388" s="2" t="n">
        <v>-79.1844</v>
      </c>
      <c r="D388" s="3" t="n">
        <v>44140</v>
      </c>
      <c r="E388" s="46" t="s">
        <v>23</v>
      </c>
      <c r="F388" s="2" t="n">
        <v>36.5806</v>
      </c>
      <c r="G388" s="2" t="n">
        <v>-79.1844</v>
      </c>
      <c r="H388" s="40" t="n">
        <v>1</v>
      </c>
      <c r="I388" s="40" t="n">
        <v>1</v>
      </c>
      <c r="J388" s="40" t="s">
        <v>13</v>
      </c>
      <c r="K388" s="2" t="n">
        <v>0</v>
      </c>
      <c r="L388" s="46" t="s">
        <v>55</v>
      </c>
      <c r="O388" s="2"/>
    </row>
    <row r="389" s="1" customFormat="true" ht="13.8" hidden="false" customHeight="false" outlineLevel="0" collapsed="false">
      <c r="A389" s="6" t="n">
        <v>388</v>
      </c>
      <c r="B389" s="2" t="n">
        <v>36.58458</v>
      </c>
      <c r="C389" s="2" t="n">
        <v>-79.13959</v>
      </c>
      <c r="D389" s="3" t="n">
        <v>44140</v>
      </c>
      <c r="E389" s="46" t="s">
        <v>23</v>
      </c>
      <c r="F389" s="2" t="n">
        <v>36.58458</v>
      </c>
      <c r="G389" s="2" t="n">
        <v>-79.13959</v>
      </c>
      <c r="H389" s="40" t="n">
        <v>1</v>
      </c>
      <c r="I389" s="40" t="n">
        <v>1</v>
      </c>
      <c r="J389" s="40" t="s">
        <v>13</v>
      </c>
      <c r="K389" s="2" t="n">
        <v>0</v>
      </c>
      <c r="L389" s="46" t="s">
        <v>55</v>
      </c>
      <c r="O389" s="2"/>
    </row>
    <row r="390" s="1" customFormat="true" ht="13.8" hidden="false" customHeight="false" outlineLevel="0" collapsed="false">
      <c r="A390" s="6" t="n">
        <v>389</v>
      </c>
      <c r="B390" s="2" t="n">
        <v>36.5594</v>
      </c>
      <c r="C390" s="2" t="n">
        <v>-79.1143</v>
      </c>
      <c r="D390" s="3" t="n">
        <v>44140</v>
      </c>
      <c r="E390" s="46" t="s">
        <v>23</v>
      </c>
      <c r="F390" s="2" t="n">
        <v>36.5594</v>
      </c>
      <c r="G390" s="2" t="n">
        <v>-79.1143</v>
      </c>
      <c r="H390" s="40" t="n">
        <v>1</v>
      </c>
      <c r="I390" s="40" t="n">
        <v>1</v>
      </c>
      <c r="J390" s="40" t="s">
        <v>16</v>
      </c>
      <c r="K390" s="2" t="n">
        <v>2</v>
      </c>
      <c r="L390" s="46" t="s">
        <v>55</v>
      </c>
      <c r="O390" s="2"/>
    </row>
    <row r="391" s="1" customFormat="true" ht="13.8" hidden="false" customHeight="false" outlineLevel="0" collapsed="false">
      <c r="A391" s="6" t="n">
        <v>390</v>
      </c>
      <c r="B391" s="2" t="n">
        <v>36.5441</v>
      </c>
      <c r="C391" s="2" t="n">
        <v>-79.1465</v>
      </c>
      <c r="D391" s="3" t="n">
        <v>44141</v>
      </c>
      <c r="E391" s="46" t="s">
        <v>23</v>
      </c>
      <c r="F391" s="2" t="n">
        <v>36.5441</v>
      </c>
      <c r="G391" s="2" t="n">
        <v>-79.1465</v>
      </c>
      <c r="H391" s="40" t="n">
        <v>1</v>
      </c>
      <c r="I391" s="40" t="n">
        <v>1</v>
      </c>
      <c r="J391" s="40" t="s">
        <v>13</v>
      </c>
      <c r="K391" s="2" t="n">
        <v>0</v>
      </c>
      <c r="L391" s="46" t="s">
        <v>55</v>
      </c>
      <c r="O391" s="2"/>
    </row>
    <row r="392" s="1" customFormat="true" ht="13.8" hidden="false" customHeight="false" outlineLevel="0" collapsed="false">
      <c r="A392" s="6" t="n">
        <v>391</v>
      </c>
      <c r="B392" s="2" t="n">
        <v>36.6195</v>
      </c>
      <c r="C392" s="2" t="n">
        <v>-79.3735</v>
      </c>
      <c r="D392" s="3" t="n">
        <v>44141</v>
      </c>
      <c r="E392" s="46" t="s">
        <v>23</v>
      </c>
      <c r="F392" s="2" t="n">
        <v>36.6195</v>
      </c>
      <c r="G392" s="2" t="n">
        <v>-79.3735</v>
      </c>
      <c r="H392" s="40" t="n">
        <v>1</v>
      </c>
      <c r="I392" s="40" t="n">
        <v>1</v>
      </c>
      <c r="J392" s="40" t="s">
        <v>13</v>
      </c>
      <c r="K392" s="2" t="n">
        <v>0</v>
      </c>
      <c r="L392" s="46" t="s">
        <v>55</v>
      </c>
      <c r="O392" s="2"/>
    </row>
    <row r="393" s="1" customFormat="true" ht="13.8" hidden="false" customHeight="false" outlineLevel="0" collapsed="false">
      <c r="A393" s="6" t="n">
        <v>392</v>
      </c>
      <c r="B393" s="2" t="n">
        <v>36.60469</v>
      </c>
      <c r="C393" s="2" t="n">
        <v>-79.31458</v>
      </c>
      <c r="D393" s="3" t="n">
        <v>44141</v>
      </c>
      <c r="E393" s="46" t="s">
        <v>23</v>
      </c>
      <c r="F393" s="2" t="n">
        <v>36.60469</v>
      </c>
      <c r="G393" s="2" t="n">
        <v>-79.31458</v>
      </c>
      <c r="H393" s="40" t="n">
        <v>1</v>
      </c>
      <c r="I393" s="40" t="n">
        <v>1</v>
      </c>
      <c r="J393" s="40" t="s">
        <v>13</v>
      </c>
      <c r="K393" s="2" t="n">
        <v>0</v>
      </c>
      <c r="L393" s="46" t="s">
        <v>55</v>
      </c>
      <c r="O393" s="2"/>
    </row>
    <row r="394" s="1" customFormat="true" ht="13.8" hidden="false" customHeight="false" outlineLevel="0" collapsed="false">
      <c r="A394" s="6" t="n">
        <v>393</v>
      </c>
      <c r="B394" s="2" t="n">
        <v>36.6105</v>
      </c>
      <c r="C394" s="2" t="n">
        <v>-79.2959</v>
      </c>
      <c r="D394" s="3" t="n">
        <v>44141</v>
      </c>
      <c r="E394" s="46" t="s">
        <v>23</v>
      </c>
      <c r="F394" s="2" t="n">
        <v>36.6105</v>
      </c>
      <c r="G394" s="2" t="n">
        <v>-79.2959</v>
      </c>
      <c r="H394" s="40" t="n">
        <v>1</v>
      </c>
      <c r="I394" s="40" t="n">
        <v>1</v>
      </c>
      <c r="J394" s="40" t="s">
        <v>13</v>
      </c>
      <c r="K394" s="2" t="n">
        <v>0</v>
      </c>
      <c r="L394" s="46" t="s">
        <v>55</v>
      </c>
      <c r="O394" s="2"/>
    </row>
    <row r="395" s="1" customFormat="true" ht="13.8" hidden="false" customHeight="false" outlineLevel="0" collapsed="false">
      <c r="A395" s="6" t="n">
        <v>394</v>
      </c>
      <c r="B395" s="2" t="n">
        <v>36.6305</v>
      </c>
      <c r="C395" s="2" t="n">
        <v>-79.2531</v>
      </c>
      <c r="D395" s="3" t="n">
        <v>44141</v>
      </c>
      <c r="E395" s="46" t="s">
        <v>23</v>
      </c>
      <c r="F395" s="2" t="n">
        <v>36.6305</v>
      </c>
      <c r="G395" s="2" t="n">
        <v>-79.2531</v>
      </c>
      <c r="H395" s="40" t="n">
        <v>1</v>
      </c>
      <c r="I395" s="40" t="n">
        <v>1</v>
      </c>
      <c r="J395" s="40" t="s">
        <v>13</v>
      </c>
      <c r="K395" s="2" t="n">
        <v>0</v>
      </c>
      <c r="L395" s="46" t="s">
        <v>55</v>
      </c>
      <c r="O395" s="2"/>
    </row>
    <row r="396" s="1" customFormat="true" ht="13.8" hidden="false" customHeight="false" outlineLevel="0" collapsed="false">
      <c r="A396" s="6" t="n">
        <v>395</v>
      </c>
      <c r="B396" s="2" t="n">
        <v>36.6227</v>
      </c>
      <c r="C396" s="2" t="n">
        <v>-79.1992</v>
      </c>
      <c r="D396" s="3" t="n">
        <v>44141</v>
      </c>
      <c r="E396" s="46" t="s">
        <v>23</v>
      </c>
      <c r="F396" s="2" t="n">
        <v>36.6227</v>
      </c>
      <c r="G396" s="2" t="n">
        <v>-79.1992</v>
      </c>
      <c r="H396" s="40" t="n">
        <v>1</v>
      </c>
      <c r="I396" s="40" t="n">
        <v>1</v>
      </c>
      <c r="J396" s="40" t="s">
        <v>13</v>
      </c>
      <c r="K396" s="2" t="n">
        <v>0</v>
      </c>
      <c r="L396" s="46" t="s">
        <v>55</v>
      </c>
      <c r="O396" s="2"/>
    </row>
    <row r="397" s="1" customFormat="true" ht="13.8" hidden="false" customHeight="false" outlineLevel="0" collapsed="false">
      <c r="A397" s="6" t="n">
        <v>396</v>
      </c>
      <c r="B397" s="2" t="n">
        <v>36.6258</v>
      </c>
      <c r="C397" s="2" t="n">
        <v>-79.1485</v>
      </c>
      <c r="D397" s="3" t="n">
        <v>44141</v>
      </c>
      <c r="E397" s="46" t="s">
        <v>23</v>
      </c>
      <c r="F397" s="2" t="n">
        <v>36.6258</v>
      </c>
      <c r="G397" s="2" t="n">
        <v>-79.1485</v>
      </c>
      <c r="H397" s="40" t="n">
        <v>1</v>
      </c>
      <c r="I397" s="40" t="n">
        <v>1</v>
      </c>
      <c r="J397" s="40" t="s">
        <v>16</v>
      </c>
      <c r="K397" s="2" t="n">
        <v>5</v>
      </c>
      <c r="L397" s="46" t="s">
        <v>55</v>
      </c>
      <c r="O397" s="2"/>
    </row>
    <row r="398" s="1" customFormat="true" ht="13.8" hidden="false" customHeight="false" outlineLevel="0" collapsed="false">
      <c r="A398" s="6" t="n">
        <v>397</v>
      </c>
      <c r="B398" s="2" t="n">
        <v>36.606</v>
      </c>
      <c r="C398" s="2" t="n">
        <v>-79.1074</v>
      </c>
      <c r="D398" s="3" t="n">
        <v>44148</v>
      </c>
      <c r="E398" s="46" t="s">
        <v>54</v>
      </c>
      <c r="F398" s="2" t="n">
        <v>36.606</v>
      </c>
      <c r="G398" s="2" t="n">
        <v>-79.1074</v>
      </c>
      <c r="H398" s="40" t="n">
        <v>1</v>
      </c>
      <c r="I398" s="40" t="n">
        <v>1</v>
      </c>
      <c r="J398" s="40" t="s">
        <v>13</v>
      </c>
      <c r="K398" s="2" t="n">
        <v>0</v>
      </c>
      <c r="O398" s="2"/>
    </row>
    <row r="399" s="1" customFormat="true" ht="13.8" hidden="false" customHeight="false" outlineLevel="0" collapsed="false">
      <c r="A399" s="6" t="n">
        <v>398</v>
      </c>
      <c r="B399" s="2" t="n">
        <v>36.5996</v>
      </c>
      <c r="C399" s="2" t="n">
        <v>-79.4252</v>
      </c>
      <c r="D399" s="3" t="n">
        <v>44148</v>
      </c>
      <c r="E399" s="46" t="s">
        <v>54</v>
      </c>
      <c r="F399" s="2" t="n">
        <v>36.5996</v>
      </c>
      <c r="G399" s="2" t="n">
        <v>-79.4252</v>
      </c>
      <c r="H399" s="40" t="n">
        <v>1</v>
      </c>
      <c r="I399" s="40" t="n">
        <v>1</v>
      </c>
      <c r="J399" s="40" t="s">
        <v>13</v>
      </c>
      <c r="K399" s="2" t="n">
        <v>0</v>
      </c>
      <c r="O399" s="2"/>
    </row>
    <row r="400" s="1" customFormat="true" ht="13.8" hidden="false" customHeight="false" outlineLevel="0" collapsed="false">
      <c r="A400" s="6" t="n">
        <v>399</v>
      </c>
      <c r="B400" s="2" t="n">
        <v>36.6263</v>
      </c>
      <c r="C400" s="2" t="n">
        <v>-79.3988</v>
      </c>
      <c r="D400" s="3" t="n">
        <v>44148</v>
      </c>
      <c r="E400" s="46" t="s">
        <v>54</v>
      </c>
      <c r="F400" s="2" t="n">
        <v>36.6263</v>
      </c>
      <c r="G400" s="2" t="n">
        <v>-79.3988</v>
      </c>
      <c r="H400" s="40" t="n">
        <v>1</v>
      </c>
      <c r="I400" s="40" t="n">
        <v>1</v>
      </c>
      <c r="J400" s="40" t="s">
        <v>13</v>
      </c>
      <c r="K400" s="2" t="n">
        <v>0</v>
      </c>
      <c r="O400" s="2"/>
    </row>
    <row r="401" s="1" customFormat="true" ht="13.8" hidden="false" customHeight="false" outlineLevel="0" collapsed="false">
      <c r="A401" s="6" t="n">
        <v>400</v>
      </c>
      <c r="B401" s="2" t="n">
        <v>36.6017</v>
      </c>
      <c r="C401" s="2" t="n">
        <v>-79.4167</v>
      </c>
      <c r="D401" s="3" t="n">
        <v>44148</v>
      </c>
      <c r="E401" s="46" t="s">
        <v>54</v>
      </c>
      <c r="F401" s="2" t="n">
        <v>36.6017</v>
      </c>
      <c r="G401" s="2" t="n">
        <v>-79.4167</v>
      </c>
      <c r="H401" s="40" t="n">
        <v>1</v>
      </c>
      <c r="I401" s="40" t="n">
        <v>1</v>
      </c>
      <c r="J401" s="40" t="s">
        <v>13</v>
      </c>
      <c r="K401" s="2" t="n">
        <v>0</v>
      </c>
      <c r="O401" s="2"/>
    </row>
    <row r="402" s="1" customFormat="true" ht="13.8" hidden="false" customHeight="false" outlineLevel="0" collapsed="false">
      <c r="A402" s="6" t="n">
        <v>401</v>
      </c>
      <c r="B402" s="2" t="n">
        <v>36.6016</v>
      </c>
      <c r="C402" s="2" t="n">
        <v>-79.4192</v>
      </c>
      <c r="D402" s="3" t="n">
        <v>44148</v>
      </c>
      <c r="E402" s="46" t="s">
        <v>54</v>
      </c>
      <c r="F402" s="2" t="n">
        <v>36.6016</v>
      </c>
      <c r="G402" s="2" t="n">
        <v>-79.4192</v>
      </c>
      <c r="H402" s="40" t="n">
        <v>1</v>
      </c>
      <c r="I402" s="40" t="n">
        <v>1</v>
      </c>
      <c r="J402" s="40" t="s">
        <v>13</v>
      </c>
      <c r="K402" s="2" t="n">
        <v>0</v>
      </c>
      <c r="O402" s="2"/>
    </row>
    <row r="403" s="1" customFormat="true" ht="13.8" hidden="false" customHeight="false" outlineLevel="0" collapsed="false">
      <c r="A403" s="6" t="n">
        <v>402</v>
      </c>
      <c r="B403" s="2" t="n">
        <v>36.6342</v>
      </c>
      <c r="C403" s="2" t="n">
        <v>-79.3935</v>
      </c>
      <c r="D403" s="3" t="n">
        <v>44148</v>
      </c>
      <c r="E403" s="46" t="s">
        <v>54</v>
      </c>
      <c r="F403" s="2" t="n">
        <v>36.6342</v>
      </c>
      <c r="G403" s="2" t="n">
        <v>-79.3935</v>
      </c>
      <c r="H403" s="40" t="n">
        <v>1</v>
      </c>
      <c r="I403" s="40" t="n">
        <v>1</v>
      </c>
      <c r="J403" s="40" t="s">
        <v>13</v>
      </c>
      <c r="K403" s="2" t="n">
        <v>0</v>
      </c>
      <c r="O403" s="2"/>
    </row>
    <row r="404" s="1" customFormat="true" ht="13.8" hidden="false" customHeight="false" outlineLevel="0" collapsed="false">
      <c r="A404" s="6" t="n">
        <v>403</v>
      </c>
      <c r="B404" s="2" t="n">
        <v>36.6333</v>
      </c>
      <c r="C404" s="2" t="n">
        <v>-79.3934</v>
      </c>
      <c r="D404" s="3" t="n">
        <v>44148</v>
      </c>
      <c r="E404" s="46" t="s">
        <v>54</v>
      </c>
      <c r="F404" s="2" t="n">
        <v>36.6333</v>
      </c>
      <c r="G404" s="2" t="n">
        <v>-79.3934</v>
      </c>
      <c r="H404" s="40" t="n">
        <v>1</v>
      </c>
      <c r="I404" s="40" t="n">
        <v>1</v>
      </c>
      <c r="J404" s="40" t="s">
        <v>13</v>
      </c>
      <c r="K404" s="2" t="n">
        <v>0</v>
      </c>
      <c r="O404" s="2"/>
    </row>
    <row r="405" s="1" customFormat="true" ht="13.8" hidden="false" customHeight="false" outlineLevel="0" collapsed="false">
      <c r="A405" s="6" t="n">
        <v>404</v>
      </c>
      <c r="B405" s="2" t="n">
        <v>36.636</v>
      </c>
      <c r="C405" s="2" t="n">
        <v>-79.389</v>
      </c>
      <c r="D405" s="3" t="n">
        <v>44148</v>
      </c>
      <c r="E405" s="46" t="s">
        <v>54</v>
      </c>
      <c r="F405" s="2" t="n">
        <v>36.636</v>
      </c>
      <c r="G405" s="2" t="n">
        <v>-79.389</v>
      </c>
      <c r="H405" s="40" t="n">
        <v>1</v>
      </c>
      <c r="I405" s="40" t="n">
        <v>1</v>
      </c>
      <c r="J405" s="40" t="s">
        <v>13</v>
      </c>
      <c r="K405" s="2" t="n">
        <v>0</v>
      </c>
      <c r="O405" s="2"/>
    </row>
    <row r="406" s="1" customFormat="true" ht="13.8" hidden="false" customHeight="false" outlineLevel="0" collapsed="false">
      <c r="A406" s="6" t="n">
        <v>405</v>
      </c>
      <c r="B406" s="2" t="n">
        <v>36.6279</v>
      </c>
      <c r="C406" s="2" t="n">
        <v>-79.3989</v>
      </c>
      <c r="D406" s="3" t="n">
        <v>44151</v>
      </c>
      <c r="E406" s="46" t="s">
        <v>54</v>
      </c>
      <c r="F406" s="2" t="n">
        <v>36.6279</v>
      </c>
      <c r="G406" s="2" t="n">
        <v>-79.3989</v>
      </c>
      <c r="H406" s="40" t="n">
        <v>1</v>
      </c>
      <c r="I406" s="40" t="n">
        <v>1</v>
      </c>
      <c r="J406" s="40" t="s">
        <v>13</v>
      </c>
      <c r="K406" s="2" t="n">
        <v>0</v>
      </c>
      <c r="O406" s="2"/>
    </row>
    <row r="407" s="1" customFormat="true" ht="13.8" hidden="false" customHeight="false" outlineLevel="0" collapsed="false">
      <c r="A407" s="6" t="n">
        <v>406</v>
      </c>
      <c r="B407" s="2" t="n">
        <v>36.6002</v>
      </c>
      <c r="C407" s="2" t="n">
        <v>-79.4201</v>
      </c>
      <c r="D407" s="3" t="n">
        <v>44151</v>
      </c>
      <c r="E407" s="46" t="s">
        <v>54</v>
      </c>
      <c r="F407" s="2" t="n">
        <v>36.6002</v>
      </c>
      <c r="G407" s="2" t="n">
        <v>-79.4201</v>
      </c>
      <c r="H407" s="40" t="n">
        <v>1</v>
      </c>
      <c r="I407" s="40" t="n">
        <v>1</v>
      </c>
      <c r="J407" s="40" t="s">
        <v>13</v>
      </c>
      <c r="K407" s="2" t="n">
        <v>0</v>
      </c>
      <c r="O407" s="2"/>
    </row>
    <row r="408" s="1" customFormat="true" ht="13.8" hidden="false" customHeight="false" outlineLevel="0" collapsed="false">
      <c r="A408" s="6" t="n">
        <v>407</v>
      </c>
      <c r="B408" s="2" t="n">
        <v>36.5959</v>
      </c>
      <c r="C408" s="2" t="n">
        <v>-79.4314</v>
      </c>
      <c r="D408" s="3" t="n">
        <v>44151</v>
      </c>
      <c r="E408" s="46" t="s">
        <v>54</v>
      </c>
      <c r="F408" s="2" t="n">
        <v>36.5959</v>
      </c>
      <c r="G408" s="2" t="n">
        <v>-79.4314</v>
      </c>
      <c r="H408" s="40" t="n">
        <v>1</v>
      </c>
      <c r="I408" s="40" t="n">
        <v>1</v>
      </c>
      <c r="J408" s="40" t="s">
        <v>13</v>
      </c>
      <c r="K408" s="2" t="n">
        <v>0</v>
      </c>
      <c r="O408" s="2"/>
    </row>
    <row r="409" s="1" customFormat="true" ht="13.8" hidden="false" customHeight="false" outlineLevel="0" collapsed="false">
      <c r="A409" s="6" t="n">
        <v>408</v>
      </c>
      <c r="B409" s="2" t="n">
        <v>36.5849</v>
      </c>
      <c r="C409" s="2" t="n">
        <v>-79.4341</v>
      </c>
      <c r="D409" s="3" t="n">
        <v>44151</v>
      </c>
      <c r="E409" s="46" t="s">
        <v>54</v>
      </c>
      <c r="F409" s="2" t="n">
        <v>36.5849</v>
      </c>
      <c r="G409" s="2" t="n">
        <v>-79.4341</v>
      </c>
      <c r="H409" s="40" t="n">
        <v>1</v>
      </c>
      <c r="I409" s="40" t="n">
        <v>1</v>
      </c>
      <c r="J409" s="40" t="s">
        <v>13</v>
      </c>
      <c r="K409" s="2" t="n">
        <v>0</v>
      </c>
      <c r="O409" s="2"/>
    </row>
    <row r="410" s="1" customFormat="true" ht="13.8" hidden="false" customHeight="false" outlineLevel="0" collapsed="false">
      <c r="A410" s="6" t="n">
        <v>409</v>
      </c>
      <c r="B410" s="2" t="n">
        <v>36.5857</v>
      </c>
      <c r="C410" s="2" t="n">
        <v>-79.43</v>
      </c>
      <c r="D410" s="3" t="n">
        <v>44151</v>
      </c>
      <c r="E410" s="46" t="s">
        <v>54</v>
      </c>
      <c r="F410" s="2" t="n">
        <v>36.5857</v>
      </c>
      <c r="G410" s="2" t="n">
        <v>-79.43</v>
      </c>
      <c r="H410" s="40" t="n">
        <v>1</v>
      </c>
      <c r="I410" s="40" t="n">
        <v>1</v>
      </c>
      <c r="J410" s="40" t="s">
        <v>13</v>
      </c>
      <c r="K410" s="2" t="n">
        <v>0</v>
      </c>
      <c r="O410" s="2"/>
    </row>
    <row r="411" s="1" customFormat="true" ht="13.8" hidden="false" customHeight="false" outlineLevel="0" collapsed="false">
      <c r="A411" s="6" t="n">
        <v>410</v>
      </c>
      <c r="B411" s="2" t="n">
        <v>36.5948</v>
      </c>
      <c r="C411" s="2" t="n">
        <v>-79.4161</v>
      </c>
      <c r="D411" s="3" t="n">
        <v>44151</v>
      </c>
      <c r="E411" s="46" t="s">
        <v>54</v>
      </c>
      <c r="F411" s="2" t="n">
        <v>36.5948</v>
      </c>
      <c r="G411" s="2" t="n">
        <v>-79.4161</v>
      </c>
      <c r="H411" s="40" t="n">
        <v>1</v>
      </c>
      <c r="I411" s="40" t="n">
        <v>1</v>
      </c>
      <c r="J411" s="40" t="s">
        <v>13</v>
      </c>
      <c r="K411" s="2" t="n">
        <v>0</v>
      </c>
      <c r="O411" s="2"/>
    </row>
    <row r="412" s="1" customFormat="true" ht="13.8" hidden="false" customHeight="false" outlineLevel="0" collapsed="false">
      <c r="A412" s="6" t="n">
        <v>411</v>
      </c>
      <c r="B412" s="2" t="n">
        <v>36.5948</v>
      </c>
      <c r="C412" s="2" t="n">
        <v>-79.4161</v>
      </c>
      <c r="D412" s="3" t="n">
        <v>44153</v>
      </c>
      <c r="E412" s="46" t="s">
        <v>54</v>
      </c>
      <c r="F412" s="2" t="n">
        <v>36.5948</v>
      </c>
      <c r="G412" s="2" t="n">
        <v>-79.4161</v>
      </c>
      <c r="H412" s="40" t="n">
        <v>1</v>
      </c>
      <c r="I412" s="40" t="n">
        <v>1</v>
      </c>
      <c r="J412" s="40" t="s">
        <v>13</v>
      </c>
      <c r="K412" s="2" t="n">
        <v>0</v>
      </c>
      <c r="O412" s="2"/>
    </row>
    <row r="413" s="1" customFormat="true" ht="13.8" hidden="false" customHeight="false" outlineLevel="0" collapsed="false">
      <c r="A413" s="6" t="n">
        <v>412</v>
      </c>
      <c r="B413" s="2" t="n">
        <v>36.9571</v>
      </c>
      <c r="C413" s="2" t="n">
        <v>-79.3573</v>
      </c>
      <c r="D413" s="3" t="n">
        <v>44153</v>
      </c>
      <c r="E413" s="46" t="s">
        <v>54</v>
      </c>
      <c r="F413" s="2" t="n">
        <v>36.9571</v>
      </c>
      <c r="G413" s="2" t="n">
        <v>-79.3573</v>
      </c>
      <c r="H413" s="40" t="n">
        <v>1</v>
      </c>
      <c r="I413" s="40" t="n">
        <v>1</v>
      </c>
      <c r="J413" s="40" t="s">
        <v>13</v>
      </c>
      <c r="K413" s="2" t="n">
        <v>0</v>
      </c>
      <c r="O413" s="2"/>
    </row>
    <row r="414" s="1" customFormat="true" ht="13.8" hidden="false" customHeight="false" outlineLevel="0" collapsed="false">
      <c r="A414" s="6" t="n">
        <v>413</v>
      </c>
      <c r="B414" s="2" t="n">
        <v>36.9486</v>
      </c>
      <c r="C414" s="2" t="n">
        <v>-79.3636</v>
      </c>
      <c r="D414" s="3" t="n">
        <v>44153</v>
      </c>
      <c r="E414" s="46" t="s">
        <v>54</v>
      </c>
      <c r="F414" s="2" t="n">
        <v>36.9486</v>
      </c>
      <c r="G414" s="2" t="n">
        <v>-79.3636</v>
      </c>
      <c r="H414" s="40" t="n">
        <v>1</v>
      </c>
      <c r="I414" s="40" t="n">
        <v>1</v>
      </c>
      <c r="J414" s="40" t="s">
        <v>13</v>
      </c>
      <c r="K414" s="2" t="n">
        <v>0</v>
      </c>
      <c r="O414" s="2"/>
    </row>
    <row r="415" s="1" customFormat="true" ht="13.8" hidden="false" customHeight="false" outlineLevel="0" collapsed="false">
      <c r="A415" s="6" t="n">
        <v>414</v>
      </c>
      <c r="B415" s="2" t="n">
        <v>36.7769</v>
      </c>
      <c r="C415" s="2" t="n">
        <v>-79.3907</v>
      </c>
      <c r="D415" s="3" t="n">
        <v>44153</v>
      </c>
      <c r="E415" s="46" t="s">
        <v>56</v>
      </c>
      <c r="F415" s="2" t="n">
        <v>36.7769</v>
      </c>
      <c r="G415" s="2" t="n">
        <v>-79.3907</v>
      </c>
      <c r="H415" s="40" t="n">
        <v>1</v>
      </c>
      <c r="I415" s="40" t="n">
        <v>1</v>
      </c>
      <c r="J415" s="40" t="s">
        <v>13</v>
      </c>
      <c r="K415" s="2" t="n">
        <v>0</v>
      </c>
      <c r="O415" s="2"/>
    </row>
    <row r="416" s="1" customFormat="true" ht="13.8" hidden="false" customHeight="false" outlineLevel="0" collapsed="false">
      <c r="A416" s="6" t="n">
        <v>415</v>
      </c>
      <c r="B416" s="2" t="n">
        <v>36.8208</v>
      </c>
      <c r="C416" s="2" t="n">
        <v>-79.38</v>
      </c>
      <c r="D416" s="3" t="n">
        <v>44153</v>
      </c>
      <c r="E416" s="46" t="s">
        <v>56</v>
      </c>
      <c r="F416" s="2" t="n">
        <v>36.8208</v>
      </c>
      <c r="G416" s="2" t="n">
        <v>-79.38</v>
      </c>
      <c r="H416" s="40" t="n">
        <v>1</v>
      </c>
      <c r="I416" s="40" t="n">
        <v>1</v>
      </c>
      <c r="J416" s="40" t="s">
        <v>13</v>
      </c>
      <c r="K416" s="2" t="n">
        <v>0</v>
      </c>
      <c r="O416" s="2"/>
    </row>
    <row r="417" s="1" customFormat="true" ht="13.8" hidden="false" customHeight="false" outlineLevel="0" collapsed="false">
      <c r="A417" s="6" t="n">
        <v>416</v>
      </c>
      <c r="B417" s="2" t="n">
        <v>36.7876</v>
      </c>
      <c r="C417" s="2" t="n">
        <v>-79.3961</v>
      </c>
      <c r="D417" s="3" t="n">
        <v>44153</v>
      </c>
      <c r="E417" s="46" t="s">
        <v>56</v>
      </c>
      <c r="F417" s="2" t="n">
        <v>36.7876</v>
      </c>
      <c r="G417" s="2" t="n">
        <v>-79.3961</v>
      </c>
      <c r="H417" s="40" t="n">
        <v>1</v>
      </c>
      <c r="I417" s="40" t="n">
        <v>1</v>
      </c>
      <c r="J417" s="40" t="s">
        <v>13</v>
      </c>
      <c r="K417" s="2" t="n">
        <v>0</v>
      </c>
      <c r="O417" s="2"/>
    </row>
    <row r="418" s="1" customFormat="true" ht="13.8" hidden="false" customHeight="false" outlineLevel="0" collapsed="false">
      <c r="A418" s="6" t="n">
        <v>417</v>
      </c>
      <c r="B418" s="2" t="n">
        <v>36.7876</v>
      </c>
      <c r="C418" s="2" t="n">
        <v>-79.3941</v>
      </c>
      <c r="D418" s="3" t="n">
        <v>44154</v>
      </c>
      <c r="E418" s="46" t="s">
        <v>54</v>
      </c>
      <c r="F418" s="2" t="n">
        <v>36.7876</v>
      </c>
      <c r="G418" s="2" t="n">
        <v>-79.3941</v>
      </c>
      <c r="H418" s="40" t="n">
        <v>1</v>
      </c>
      <c r="I418" s="40" t="n">
        <v>1</v>
      </c>
      <c r="J418" s="40" t="s">
        <v>13</v>
      </c>
      <c r="K418" s="2" t="n">
        <v>0</v>
      </c>
      <c r="O418" s="2"/>
    </row>
    <row r="419" s="1" customFormat="true" ht="13.8" hidden="false" customHeight="false" outlineLevel="0" collapsed="false">
      <c r="A419" s="6" t="n">
        <v>418</v>
      </c>
      <c r="B419" s="2" t="n">
        <v>36.5823</v>
      </c>
      <c r="C419" s="2" t="n">
        <v>-79.4278</v>
      </c>
      <c r="D419" s="3" t="n">
        <v>44154</v>
      </c>
      <c r="E419" s="46" t="s">
        <v>54</v>
      </c>
      <c r="F419" s="2" t="n">
        <v>36.5823</v>
      </c>
      <c r="G419" s="2" t="n">
        <v>-79.4278</v>
      </c>
      <c r="H419" s="40" t="n">
        <v>1</v>
      </c>
      <c r="I419" s="40" t="n">
        <v>1</v>
      </c>
      <c r="J419" s="40" t="s">
        <v>13</v>
      </c>
      <c r="K419" s="2" t="n">
        <v>0</v>
      </c>
      <c r="O419" s="2"/>
    </row>
    <row r="420" s="1" customFormat="true" ht="13.8" hidden="false" customHeight="false" outlineLevel="0" collapsed="false">
      <c r="A420" s="6" t="n">
        <v>419</v>
      </c>
      <c r="B420" s="2" t="n">
        <v>36.5859</v>
      </c>
      <c r="C420" s="2" t="n">
        <v>-79.42509</v>
      </c>
      <c r="D420" s="3" t="n">
        <v>44154</v>
      </c>
      <c r="E420" s="46" t="s">
        <v>54</v>
      </c>
      <c r="F420" s="2" t="n">
        <v>36.5859</v>
      </c>
      <c r="G420" s="2" t="n">
        <v>-79.42509</v>
      </c>
      <c r="H420" s="40" t="n">
        <v>1</v>
      </c>
      <c r="I420" s="40" t="n">
        <v>1</v>
      </c>
      <c r="J420" s="40" t="s">
        <v>13</v>
      </c>
      <c r="K420" s="2" t="n">
        <v>0</v>
      </c>
      <c r="O420" s="2"/>
    </row>
    <row r="421" s="1" customFormat="true" ht="13.8" hidden="false" customHeight="false" outlineLevel="0" collapsed="false">
      <c r="A421" s="6" t="n">
        <v>420</v>
      </c>
      <c r="B421" s="2" t="n">
        <v>36.5742</v>
      </c>
      <c r="C421" s="2" t="n">
        <v>-79.4047</v>
      </c>
      <c r="D421" s="3" t="n">
        <v>44154</v>
      </c>
      <c r="E421" s="46" t="s">
        <v>54</v>
      </c>
      <c r="F421" s="2" t="n">
        <v>36.5742</v>
      </c>
      <c r="G421" s="2" t="n">
        <v>-79.4047</v>
      </c>
      <c r="H421" s="40" t="n">
        <v>1</v>
      </c>
      <c r="I421" s="40" t="n">
        <v>1</v>
      </c>
      <c r="J421" s="40" t="s">
        <v>13</v>
      </c>
      <c r="K421" s="2" t="n">
        <v>0</v>
      </c>
      <c r="O421" s="2"/>
    </row>
    <row r="422" s="1" customFormat="true" ht="13.8" hidden="false" customHeight="false" outlineLevel="0" collapsed="false">
      <c r="A422" s="6" t="n">
        <v>421</v>
      </c>
      <c r="B422" s="2" t="n">
        <v>36.554</v>
      </c>
      <c r="C422" s="2" t="n">
        <v>-79.3995</v>
      </c>
      <c r="D422" s="3" t="n">
        <v>44154</v>
      </c>
      <c r="E422" s="46" t="s">
        <v>54</v>
      </c>
      <c r="F422" s="2" t="n">
        <v>36.554</v>
      </c>
      <c r="G422" s="2" t="n">
        <v>-79.3995</v>
      </c>
      <c r="H422" s="40" t="n">
        <v>1</v>
      </c>
      <c r="I422" s="40" t="n">
        <v>1</v>
      </c>
      <c r="J422" s="40" t="s">
        <v>13</v>
      </c>
      <c r="K422" s="2" t="n">
        <v>0</v>
      </c>
      <c r="O422" s="2"/>
    </row>
    <row r="423" s="1" customFormat="true" ht="13.8" hidden="false" customHeight="true" outlineLevel="0" collapsed="false">
      <c r="A423" s="6" t="n">
        <v>422</v>
      </c>
      <c r="B423" s="2" t="n">
        <v>36.5873</v>
      </c>
      <c r="C423" s="2" t="n">
        <v>-79.4339</v>
      </c>
      <c r="D423" s="3" t="n">
        <v>44154</v>
      </c>
      <c r="E423" s="46" t="s">
        <v>54</v>
      </c>
      <c r="F423" s="2" t="n">
        <v>36.5873</v>
      </c>
      <c r="G423" s="2" t="n">
        <v>-79.4339</v>
      </c>
      <c r="H423" s="40" t="n">
        <v>1</v>
      </c>
      <c r="I423" s="40" t="n">
        <v>1</v>
      </c>
      <c r="J423" s="40" t="s">
        <v>13</v>
      </c>
      <c r="K423" s="2" t="n">
        <v>0</v>
      </c>
      <c r="O423" s="2"/>
    </row>
    <row r="424" s="1" customFormat="true" ht="13.8" hidden="false" customHeight="false" outlineLevel="0" collapsed="false">
      <c r="A424" s="6" t="n">
        <v>423</v>
      </c>
      <c r="B424" s="2" t="n">
        <v>36.5714</v>
      </c>
      <c r="C424" s="2" t="n">
        <v>-79.4175</v>
      </c>
      <c r="D424" s="3" t="n">
        <v>44154</v>
      </c>
      <c r="E424" s="46" t="s">
        <v>54</v>
      </c>
      <c r="F424" s="2" t="n">
        <v>36.5714</v>
      </c>
      <c r="G424" s="2" t="n">
        <v>-79.4175</v>
      </c>
      <c r="H424" s="40" t="n">
        <v>1</v>
      </c>
      <c r="I424" s="40" t="n">
        <v>1</v>
      </c>
      <c r="J424" s="40" t="s">
        <v>13</v>
      </c>
      <c r="K424" s="2" t="n">
        <v>0</v>
      </c>
      <c r="O424" s="2"/>
    </row>
    <row r="425" s="1" customFormat="true" ht="12.6" hidden="false" customHeight="true" outlineLevel="0" collapsed="false">
      <c r="A425" s="6" t="n">
        <v>424</v>
      </c>
      <c r="B425" s="2" t="n">
        <v>36.5706</v>
      </c>
      <c r="C425" s="2" t="n">
        <v>-79.4195</v>
      </c>
      <c r="D425" s="3" t="n">
        <v>44154</v>
      </c>
      <c r="E425" s="46" t="s">
        <v>54</v>
      </c>
      <c r="F425" s="2" t="n">
        <v>36.5706</v>
      </c>
      <c r="G425" s="2" t="n">
        <v>-79.4195</v>
      </c>
      <c r="H425" s="40" t="n">
        <v>1</v>
      </c>
      <c r="I425" s="40" t="n">
        <v>1</v>
      </c>
      <c r="J425" s="40" t="s">
        <v>13</v>
      </c>
      <c r="K425" s="2" t="n">
        <v>0</v>
      </c>
      <c r="O425" s="2"/>
    </row>
    <row r="426" s="1" customFormat="true" ht="13.8" hidden="false" customHeight="false" outlineLevel="0" collapsed="false">
      <c r="A426" s="6" t="n">
        <v>425</v>
      </c>
      <c r="B426" s="2" t="n">
        <v>36.5701</v>
      </c>
      <c r="C426" s="2" t="n">
        <v>-79.4225</v>
      </c>
      <c r="D426" s="3" t="n">
        <v>44155</v>
      </c>
      <c r="E426" s="46" t="s">
        <v>54</v>
      </c>
      <c r="F426" s="2" t="n">
        <v>36.5701</v>
      </c>
      <c r="G426" s="2" t="n">
        <v>-79.4225</v>
      </c>
      <c r="H426" s="40" t="n">
        <v>1</v>
      </c>
      <c r="I426" s="40" t="n">
        <v>1</v>
      </c>
      <c r="J426" s="40" t="s">
        <v>13</v>
      </c>
      <c r="K426" s="2" t="n">
        <v>0</v>
      </c>
      <c r="O426" s="2"/>
    </row>
    <row r="427" s="1" customFormat="true" ht="13.8" hidden="false" customHeight="false" outlineLevel="0" collapsed="false">
      <c r="A427" s="6" t="n">
        <v>426</v>
      </c>
      <c r="B427" s="2" t="n">
        <v>36.65466</v>
      </c>
      <c r="C427" s="2" t="n">
        <v>-79.40937</v>
      </c>
      <c r="D427" s="3" t="n">
        <v>44155</v>
      </c>
      <c r="E427" s="46" t="s">
        <v>56</v>
      </c>
      <c r="F427" s="2" t="n">
        <v>36.65466</v>
      </c>
      <c r="G427" s="2" t="n">
        <v>-79.40937</v>
      </c>
      <c r="H427" s="40" t="n">
        <v>1</v>
      </c>
      <c r="I427" s="40" t="n">
        <v>1</v>
      </c>
      <c r="J427" s="40" t="s">
        <v>13</v>
      </c>
      <c r="K427" s="2" t="n">
        <v>0</v>
      </c>
      <c r="L427" s="1" t="s">
        <v>57</v>
      </c>
      <c r="O427" s="2"/>
    </row>
    <row r="428" s="1" customFormat="true" ht="13.8" hidden="false" customHeight="false" outlineLevel="0" collapsed="false">
      <c r="A428" s="6" t="n">
        <v>427</v>
      </c>
      <c r="B428" s="2" t="n">
        <v>36.69259</v>
      </c>
      <c r="C428" s="2" t="n">
        <v>-79.43619</v>
      </c>
      <c r="D428" s="3" t="n">
        <v>44155</v>
      </c>
      <c r="E428" s="46" t="s">
        <v>56</v>
      </c>
      <c r="F428" s="2" t="n">
        <v>36.69259</v>
      </c>
      <c r="G428" s="2" t="n">
        <v>-79.43619</v>
      </c>
      <c r="H428" s="40" t="n">
        <v>1</v>
      </c>
      <c r="I428" s="40" t="n">
        <v>1</v>
      </c>
      <c r="J428" s="40" t="s">
        <v>13</v>
      </c>
      <c r="K428" s="2" t="n">
        <v>0</v>
      </c>
      <c r="L428" s="1" t="s">
        <v>57</v>
      </c>
      <c r="O428" s="2"/>
    </row>
    <row r="429" s="1" customFormat="true" ht="13.8" hidden="false" customHeight="false" outlineLevel="0" collapsed="false">
      <c r="A429" s="6" t="n">
        <v>428</v>
      </c>
      <c r="B429" s="2" t="n">
        <v>36.71688</v>
      </c>
      <c r="C429" s="2" t="n">
        <v>-79.39368</v>
      </c>
      <c r="D429" s="3" t="n">
        <v>44155</v>
      </c>
      <c r="E429" s="46" t="s">
        <v>56</v>
      </c>
      <c r="F429" s="2" t="n">
        <v>36.71688</v>
      </c>
      <c r="G429" s="2" t="n">
        <v>-79.39368</v>
      </c>
      <c r="H429" s="40" t="n">
        <v>1</v>
      </c>
      <c r="I429" s="40" t="n">
        <v>1</v>
      </c>
      <c r="J429" s="40" t="s">
        <v>13</v>
      </c>
      <c r="K429" s="2" t="n">
        <v>0</v>
      </c>
      <c r="L429" s="1" t="s">
        <v>57</v>
      </c>
      <c r="O429" s="2"/>
    </row>
    <row r="430" s="1" customFormat="true" ht="13.8" hidden="false" customHeight="false" outlineLevel="0" collapsed="false">
      <c r="A430" s="6" t="n">
        <v>429</v>
      </c>
      <c r="B430" s="2" t="n">
        <v>36.73418</v>
      </c>
      <c r="C430" s="2" t="n">
        <v>-79.38139</v>
      </c>
      <c r="D430" s="3" t="n">
        <v>44155</v>
      </c>
      <c r="E430" s="46" t="s">
        <v>56</v>
      </c>
      <c r="F430" s="2" t="n">
        <v>36.73418</v>
      </c>
      <c r="G430" s="2" t="n">
        <v>-79.38139</v>
      </c>
      <c r="H430" s="40" t="n">
        <v>1</v>
      </c>
      <c r="I430" s="40" t="n">
        <v>1</v>
      </c>
      <c r="J430" s="40" t="s">
        <v>13</v>
      </c>
      <c r="K430" s="2" t="n">
        <v>0</v>
      </c>
      <c r="L430" s="1" t="s">
        <v>57</v>
      </c>
      <c r="O430" s="2"/>
    </row>
    <row r="431" s="1" customFormat="true" ht="13.8" hidden="false" customHeight="false" outlineLevel="0" collapsed="false">
      <c r="A431" s="6" t="n">
        <v>430</v>
      </c>
      <c r="B431" s="2" t="n">
        <v>36.73013</v>
      </c>
      <c r="C431" s="2" t="n">
        <v>-79.35741</v>
      </c>
      <c r="D431" s="3" t="n">
        <v>44155</v>
      </c>
      <c r="E431" s="46" t="s">
        <v>56</v>
      </c>
      <c r="F431" s="2" t="n">
        <v>36.73013</v>
      </c>
      <c r="G431" s="2" t="n">
        <v>-79.35741</v>
      </c>
      <c r="H431" s="40" t="n">
        <v>1</v>
      </c>
      <c r="I431" s="40" t="n">
        <v>1</v>
      </c>
      <c r="J431" s="40" t="s">
        <v>13</v>
      </c>
      <c r="K431" s="2" t="n">
        <v>0</v>
      </c>
      <c r="L431" s="1" t="s">
        <v>57</v>
      </c>
      <c r="O431" s="2"/>
    </row>
    <row r="432" s="1" customFormat="true" ht="13.8" hidden="false" customHeight="false" outlineLevel="0" collapsed="false">
      <c r="A432" s="6" t="n">
        <v>431</v>
      </c>
      <c r="B432" s="2" t="n">
        <v>36.69088</v>
      </c>
      <c r="C432" s="2" t="n">
        <v>-79.36681</v>
      </c>
      <c r="D432" s="3" t="n">
        <v>44155</v>
      </c>
      <c r="E432" s="46" t="s">
        <v>56</v>
      </c>
      <c r="F432" s="2" t="n">
        <v>36.69088</v>
      </c>
      <c r="G432" s="2" t="n">
        <v>-79.36681</v>
      </c>
      <c r="H432" s="40" t="n">
        <v>1</v>
      </c>
      <c r="I432" s="40" t="n">
        <v>1</v>
      </c>
      <c r="J432" s="40" t="s">
        <v>13</v>
      </c>
      <c r="K432" s="2" t="n">
        <v>0</v>
      </c>
      <c r="L432" s="1" t="s">
        <v>57</v>
      </c>
      <c r="O432" s="2"/>
    </row>
    <row r="433" s="1" customFormat="true" ht="13.8" hidden="false" customHeight="false" outlineLevel="0" collapsed="false">
      <c r="A433" s="6" t="n">
        <v>432</v>
      </c>
      <c r="B433" s="2" t="n">
        <v>36.64416</v>
      </c>
      <c r="C433" s="2" t="n">
        <v>-79.38184</v>
      </c>
      <c r="D433" s="3" t="n">
        <v>44155</v>
      </c>
      <c r="E433" s="46" t="s">
        <v>56</v>
      </c>
      <c r="F433" s="2" t="n">
        <v>36.64416</v>
      </c>
      <c r="G433" s="2" t="n">
        <v>-79.38184</v>
      </c>
      <c r="H433" s="40" t="n">
        <v>1</v>
      </c>
      <c r="I433" s="40" t="n">
        <v>1</v>
      </c>
      <c r="J433" s="40" t="s">
        <v>13</v>
      </c>
      <c r="K433" s="2" t="n">
        <v>0</v>
      </c>
      <c r="L433" s="1" t="s">
        <v>57</v>
      </c>
      <c r="O433" s="2"/>
    </row>
    <row r="434" s="1" customFormat="true" ht="13.8" hidden="false" customHeight="false" outlineLevel="0" collapsed="false">
      <c r="A434" s="6" t="n">
        <v>433</v>
      </c>
      <c r="B434" s="2" t="n">
        <v>36.64639</v>
      </c>
      <c r="C434" s="2" t="n">
        <v>-79.34908</v>
      </c>
      <c r="D434" s="3" t="n">
        <v>44155</v>
      </c>
      <c r="E434" s="46" t="s">
        <v>56</v>
      </c>
      <c r="F434" s="2" t="n">
        <v>36.64639</v>
      </c>
      <c r="G434" s="2" t="n">
        <v>-79.34908</v>
      </c>
      <c r="H434" s="40" t="n">
        <v>1</v>
      </c>
      <c r="I434" s="40" t="n">
        <v>1</v>
      </c>
      <c r="J434" s="40" t="s">
        <v>13</v>
      </c>
      <c r="K434" s="2" t="n">
        <v>0</v>
      </c>
      <c r="L434" s="1" t="s">
        <v>57</v>
      </c>
      <c r="O434" s="2"/>
    </row>
    <row r="435" s="1" customFormat="true" ht="13.8" hidden="false" customHeight="false" outlineLevel="0" collapsed="false">
      <c r="A435" s="6" t="n">
        <v>434</v>
      </c>
      <c r="B435" s="2" t="n">
        <v>36.67886</v>
      </c>
      <c r="C435" s="2" t="n">
        <v>-79.32091</v>
      </c>
      <c r="D435" s="3" t="n">
        <v>44155</v>
      </c>
      <c r="E435" s="46" t="s">
        <v>56</v>
      </c>
      <c r="F435" s="2" t="n">
        <v>36.67886</v>
      </c>
      <c r="G435" s="2" t="n">
        <v>-79.32091</v>
      </c>
      <c r="H435" s="40" t="n">
        <v>1</v>
      </c>
      <c r="I435" s="40" t="n">
        <v>1</v>
      </c>
      <c r="J435" s="40" t="s">
        <v>13</v>
      </c>
      <c r="K435" s="2" t="n">
        <v>0</v>
      </c>
      <c r="L435" s="1" t="s">
        <v>57</v>
      </c>
      <c r="O435" s="2"/>
    </row>
    <row r="436" s="1" customFormat="true" ht="13.8" hidden="false" customHeight="false" outlineLevel="0" collapsed="false">
      <c r="A436" s="6" t="n">
        <v>435</v>
      </c>
      <c r="B436" s="2" t="n">
        <v>36.71531</v>
      </c>
      <c r="C436" s="2" t="n">
        <v>-79.28946</v>
      </c>
      <c r="D436" s="3" t="n">
        <v>44155</v>
      </c>
      <c r="E436" s="46" t="s">
        <v>56</v>
      </c>
      <c r="F436" s="2" t="n">
        <v>36.71531</v>
      </c>
      <c r="G436" s="2" t="n">
        <v>-79.28946</v>
      </c>
      <c r="H436" s="40" t="n">
        <v>1</v>
      </c>
      <c r="I436" s="40" t="n">
        <v>1</v>
      </c>
      <c r="J436" s="40" t="s">
        <v>13</v>
      </c>
      <c r="K436" s="2" t="n">
        <v>0</v>
      </c>
      <c r="L436" s="1" t="s">
        <v>57</v>
      </c>
      <c r="O436" s="2"/>
    </row>
    <row r="437" s="1" customFormat="true" ht="13.8" hidden="false" customHeight="false" outlineLevel="0" collapsed="false">
      <c r="A437" s="6" t="n">
        <v>436</v>
      </c>
      <c r="B437" s="2" t="n">
        <v>36.72836</v>
      </c>
      <c r="C437" s="2" t="n">
        <v>-79.25276</v>
      </c>
      <c r="D437" s="3" t="n">
        <v>44155</v>
      </c>
      <c r="E437" s="46" t="s">
        <v>56</v>
      </c>
      <c r="F437" s="2" t="n">
        <v>36.72836</v>
      </c>
      <c r="G437" s="2" t="n">
        <v>-79.25276</v>
      </c>
      <c r="H437" s="40" t="n">
        <v>1</v>
      </c>
      <c r="I437" s="40" t="n">
        <v>1</v>
      </c>
      <c r="J437" s="40" t="s">
        <v>13</v>
      </c>
      <c r="K437" s="2" t="n">
        <v>0</v>
      </c>
      <c r="L437" s="1" t="s">
        <v>57</v>
      </c>
      <c r="O437" s="2"/>
    </row>
    <row r="438" s="1" customFormat="true" ht="13.8" hidden="false" customHeight="false" outlineLevel="0" collapsed="false">
      <c r="A438" s="6" t="n">
        <v>437</v>
      </c>
      <c r="B438" s="2" t="n">
        <v>36.72873</v>
      </c>
      <c r="C438" s="2" t="n">
        <v>-79.19158</v>
      </c>
      <c r="D438" s="3" t="n">
        <v>44159</v>
      </c>
      <c r="E438" s="46" t="s">
        <v>23</v>
      </c>
      <c r="F438" s="2" t="n">
        <v>36.72873</v>
      </c>
      <c r="G438" s="2" t="n">
        <v>-79.19158</v>
      </c>
      <c r="H438" s="40" t="n">
        <v>1</v>
      </c>
      <c r="I438" s="40" t="n">
        <v>1</v>
      </c>
      <c r="J438" s="40" t="s">
        <v>13</v>
      </c>
      <c r="K438" s="2" t="n">
        <v>0</v>
      </c>
      <c r="L438" s="1" t="s">
        <v>57</v>
      </c>
      <c r="O438" s="2"/>
    </row>
    <row r="439" s="1" customFormat="true" ht="13.8" hidden="false" customHeight="false" outlineLevel="0" collapsed="false">
      <c r="A439" s="6" t="n">
        <v>438</v>
      </c>
      <c r="B439" s="2" t="n">
        <v>36.72871</v>
      </c>
      <c r="C439" s="2" t="n">
        <v>-79.16618</v>
      </c>
      <c r="D439" s="3" t="n">
        <v>44159</v>
      </c>
      <c r="E439" s="46" t="s">
        <v>23</v>
      </c>
      <c r="F439" s="2" t="n">
        <v>36.72871</v>
      </c>
      <c r="G439" s="2" t="n">
        <v>-79.16618</v>
      </c>
      <c r="H439" s="40" t="n">
        <v>1</v>
      </c>
      <c r="I439" s="40" t="n">
        <v>1</v>
      </c>
      <c r="J439" s="40" t="s">
        <v>13</v>
      </c>
      <c r="K439" s="2" t="n">
        <v>0</v>
      </c>
      <c r="L439" s="1" t="s">
        <v>57</v>
      </c>
      <c r="O439" s="2"/>
    </row>
    <row r="440" s="1" customFormat="true" ht="13.8" hidden="false" customHeight="false" outlineLevel="0" collapsed="false">
      <c r="A440" s="6" t="n">
        <v>439</v>
      </c>
      <c r="B440" s="2" t="n">
        <v>36.73384</v>
      </c>
      <c r="C440" s="2" t="n">
        <v>-79.10688</v>
      </c>
      <c r="D440" s="3" t="n">
        <v>44159</v>
      </c>
      <c r="E440" s="46" t="s">
        <v>23</v>
      </c>
      <c r="F440" s="2" t="n">
        <v>36.73384</v>
      </c>
      <c r="G440" s="2" t="n">
        <v>-79.10688</v>
      </c>
      <c r="H440" s="40" t="n">
        <v>1</v>
      </c>
      <c r="I440" s="40" t="n">
        <v>1</v>
      </c>
      <c r="J440" s="40" t="s">
        <v>13</v>
      </c>
      <c r="K440" s="2" t="n">
        <v>0</v>
      </c>
      <c r="L440" s="1" t="s">
        <v>57</v>
      </c>
      <c r="O440" s="2"/>
    </row>
    <row r="441" s="1" customFormat="true" ht="13.8" hidden="false" customHeight="false" outlineLevel="0" collapsed="false">
      <c r="A441" s="6" t="n">
        <v>440</v>
      </c>
      <c r="B441" s="2" t="n">
        <v>36.71199</v>
      </c>
      <c r="C441" s="2" t="n">
        <v>-79.11354</v>
      </c>
      <c r="D441" s="3" t="n">
        <v>44159</v>
      </c>
      <c r="E441" s="46" t="s">
        <v>23</v>
      </c>
      <c r="F441" s="2" t="n">
        <v>36.71199</v>
      </c>
      <c r="G441" s="2" t="n">
        <v>-79.11354</v>
      </c>
      <c r="H441" s="40" t="n">
        <v>1</v>
      </c>
      <c r="I441" s="40" t="n">
        <v>1</v>
      </c>
      <c r="J441" s="40" t="s">
        <v>13</v>
      </c>
      <c r="K441" s="2" t="n">
        <v>0</v>
      </c>
      <c r="L441" s="1" t="s">
        <v>57</v>
      </c>
      <c r="O441" s="2"/>
    </row>
    <row r="442" s="1" customFormat="true" ht="13.8" hidden="false" customHeight="false" outlineLevel="0" collapsed="false">
      <c r="A442" s="6" t="n">
        <v>441</v>
      </c>
      <c r="B442" s="2" t="n">
        <v>36.67339</v>
      </c>
      <c r="C442" s="2" t="n">
        <v>-79.09974</v>
      </c>
      <c r="D442" s="3" t="n">
        <v>44159</v>
      </c>
      <c r="E442" s="46" t="s">
        <v>23</v>
      </c>
      <c r="F442" s="2" t="n">
        <v>36.67339</v>
      </c>
      <c r="G442" s="2" t="n">
        <v>-79.09974</v>
      </c>
      <c r="H442" s="40" t="n">
        <v>1</v>
      </c>
      <c r="I442" s="40" t="n">
        <v>1</v>
      </c>
      <c r="J442" s="40" t="s">
        <v>13</v>
      </c>
      <c r="K442" s="2" t="n">
        <v>0</v>
      </c>
      <c r="L442" s="1" t="s">
        <v>57</v>
      </c>
      <c r="O442" s="2"/>
    </row>
    <row r="443" s="1" customFormat="true" ht="13.8" hidden="false" customHeight="false" outlineLevel="0" collapsed="false">
      <c r="A443" s="6" t="n">
        <v>442</v>
      </c>
      <c r="B443" s="2" t="n">
        <v>36.64793</v>
      </c>
      <c r="C443" s="2" t="n">
        <v>-79.10711</v>
      </c>
      <c r="D443" s="3" t="n">
        <v>44159</v>
      </c>
      <c r="E443" s="46" t="s">
        <v>23</v>
      </c>
      <c r="F443" s="2" t="n">
        <v>36.64793</v>
      </c>
      <c r="G443" s="2" t="n">
        <v>-79.10711</v>
      </c>
      <c r="H443" s="40" t="n">
        <v>1</v>
      </c>
      <c r="I443" s="40" t="n">
        <v>1</v>
      </c>
      <c r="J443" s="40" t="s">
        <v>13</v>
      </c>
      <c r="K443" s="2" t="n">
        <v>0</v>
      </c>
      <c r="L443" s="1" t="s">
        <v>57</v>
      </c>
      <c r="O443" s="2"/>
    </row>
    <row r="444" s="1" customFormat="true" ht="13.8" hidden="false" customHeight="false" outlineLevel="0" collapsed="false">
      <c r="A444" s="6" t="n">
        <v>443</v>
      </c>
      <c r="B444" s="2" t="n">
        <v>36.67439</v>
      </c>
      <c r="C444" s="2" t="n">
        <v>-79.12665</v>
      </c>
      <c r="D444" s="3" t="n">
        <v>44159</v>
      </c>
      <c r="E444" s="46" t="s">
        <v>23</v>
      </c>
      <c r="F444" s="2" t="n">
        <v>36.67439</v>
      </c>
      <c r="G444" s="2" t="n">
        <v>-79.12665</v>
      </c>
      <c r="H444" s="40" t="n">
        <v>1</v>
      </c>
      <c r="I444" s="40" t="n">
        <v>1</v>
      </c>
      <c r="J444" s="40" t="s">
        <v>13</v>
      </c>
      <c r="K444" s="2" t="n">
        <v>0</v>
      </c>
      <c r="L444" s="1" t="s">
        <v>57</v>
      </c>
      <c r="O444" s="2"/>
    </row>
    <row r="445" s="1" customFormat="true" ht="13.8" hidden="false" customHeight="false" outlineLevel="0" collapsed="false">
      <c r="A445" s="6" t="n">
        <v>444</v>
      </c>
      <c r="B445" s="2" t="n">
        <v>36.646</v>
      </c>
      <c r="C445" s="2" t="n">
        <v>-79.16227</v>
      </c>
      <c r="D445" s="3" t="n">
        <v>44159</v>
      </c>
      <c r="E445" s="46" t="s">
        <v>23</v>
      </c>
      <c r="F445" s="2" t="n">
        <v>36.646</v>
      </c>
      <c r="G445" s="2" t="n">
        <v>-79.16227</v>
      </c>
      <c r="H445" s="40" t="n">
        <v>1</v>
      </c>
      <c r="I445" s="40" t="n">
        <v>1</v>
      </c>
      <c r="J445" s="40" t="s">
        <v>13</v>
      </c>
      <c r="K445" s="2" t="n">
        <v>0</v>
      </c>
      <c r="L445" s="1" t="s">
        <v>57</v>
      </c>
      <c r="O445" s="2"/>
    </row>
    <row r="446" s="1" customFormat="true" ht="13.8" hidden="false" customHeight="false" outlineLevel="0" collapsed="false">
      <c r="A446" s="6" t="n">
        <v>445</v>
      </c>
      <c r="B446" s="2" t="n">
        <v>36.65902</v>
      </c>
      <c r="C446" s="2" t="n">
        <v>-79.21063</v>
      </c>
      <c r="D446" s="3" t="n">
        <v>44159</v>
      </c>
      <c r="E446" s="46" t="s">
        <v>56</v>
      </c>
      <c r="F446" s="2" t="n">
        <v>36.65902</v>
      </c>
      <c r="G446" s="2" t="n">
        <v>-79.21063</v>
      </c>
      <c r="H446" s="40" t="n">
        <v>1</v>
      </c>
      <c r="I446" s="40" t="n">
        <v>1</v>
      </c>
      <c r="J446" s="40" t="s">
        <v>13</v>
      </c>
      <c r="K446" s="2" t="n">
        <v>0</v>
      </c>
      <c r="L446" s="1" t="s">
        <v>57</v>
      </c>
      <c r="O446" s="2"/>
    </row>
    <row r="447" s="1" customFormat="true" ht="13.8" hidden="false" customHeight="false" outlineLevel="0" collapsed="false">
      <c r="A447" s="6" t="n">
        <v>446</v>
      </c>
      <c r="B447" s="2" t="n">
        <v>36.68074</v>
      </c>
      <c r="C447" s="2" t="n">
        <v>-79.2458</v>
      </c>
      <c r="D447" s="3" t="n">
        <v>44159</v>
      </c>
      <c r="E447" s="46" t="s">
        <v>56</v>
      </c>
      <c r="F447" s="2" t="n">
        <v>36.68074</v>
      </c>
      <c r="G447" s="2" t="n">
        <v>-79.2458</v>
      </c>
      <c r="H447" s="40" t="n">
        <v>1</v>
      </c>
      <c r="I447" s="40" t="n">
        <v>1</v>
      </c>
      <c r="J447" s="40" t="s">
        <v>13</v>
      </c>
      <c r="K447" s="2" t="n">
        <v>0</v>
      </c>
      <c r="L447" s="1" t="s">
        <v>57</v>
      </c>
      <c r="O447" s="2"/>
    </row>
    <row r="448" s="1" customFormat="true" ht="13.8" hidden="false" customHeight="false" outlineLevel="0" collapsed="false">
      <c r="A448" s="6" t="n">
        <v>447</v>
      </c>
      <c r="B448" s="2" t="n">
        <v>36.65818</v>
      </c>
      <c r="C448" s="2" t="n">
        <v>-79.26035</v>
      </c>
      <c r="D448" s="3" t="n">
        <v>44159</v>
      </c>
      <c r="E448" s="46" t="s">
        <v>56</v>
      </c>
      <c r="F448" s="2" t="n">
        <v>36.65818</v>
      </c>
      <c r="G448" s="2" t="n">
        <v>-79.26035</v>
      </c>
      <c r="H448" s="40" t="n">
        <v>1</v>
      </c>
      <c r="I448" s="40" t="n">
        <v>1</v>
      </c>
      <c r="J448" s="40" t="s">
        <v>13</v>
      </c>
      <c r="K448" s="2" t="n">
        <v>0</v>
      </c>
      <c r="L448" s="1" t="s">
        <v>57</v>
      </c>
      <c r="O448" s="2"/>
    </row>
    <row r="449" s="1" customFormat="true" ht="13.8" hidden="false" customHeight="false" outlineLevel="0" collapsed="false">
      <c r="A449" s="6" t="n">
        <v>448</v>
      </c>
      <c r="B449" s="2" t="n">
        <v>36.70198</v>
      </c>
      <c r="C449" s="2" t="n">
        <v>-79.26035</v>
      </c>
      <c r="D449" s="3" t="n">
        <v>44168</v>
      </c>
      <c r="E449" s="46" t="s">
        <v>56</v>
      </c>
      <c r="F449" s="2" t="n">
        <v>36.70198</v>
      </c>
      <c r="G449" s="2" t="n">
        <v>-79.26035</v>
      </c>
      <c r="H449" s="40" t="n">
        <v>1</v>
      </c>
      <c r="I449" s="40" t="n">
        <v>1</v>
      </c>
      <c r="J449" s="40" t="s">
        <v>13</v>
      </c>
      <c r="K449" s="40" t="n">
        <v>0</v>
      </c>
      <c r="L449" s="46" t="s">
        <v>58</v>
      </c>
      <c r="O449" s="2"/>
    </row>
    <row r="450" s="1" customFormat="true" ht="13.8" hidden="false" customHeight="false" outlineLevel="0" collapsed="false">
      <c r="A450" s="6" t="n">
        <v>449</v>
      </c>
      <c r="B450" s="2" t="n">
        <v>36.74604</v>
      </c>
      <c r="C450" s="2" t="n">
        <v>-79.45114</v>
      </c>
      <c r="D450" s="3" t="n">
        <v>44168</v>
      </c>
      <c r="E450" s="46" t="s">
        <v>56</v>
      </c>
      <c r="F450" s="2" t="n">
        <v>36.74604</v>
      </c>
      <c r="G450" s="2" t="n">
        <v>-79.45114</v>
      </c>
      <c r="H450" s="40" t="n">
        <v>1</v>
      </c>
      <c r="I450" s="40" t="n">
        <v>1</v>
      </c>
      <c r="J450" s="40" t="s">
        <v>13</v>
      </c>
      <c r="K450" s="2" t="n">
        <v>0</v>
      </c>
      <c r="L450" s="46" t="s">
        <v>58</v>
      </c>
      <c r="O450" s="2"/>
    </row>
    <row r="451" s="1" customFormat="true" ht="13.8" hidden="false" customHeight="false" outlineLevel="0" collapsed="false">
      <c r="A451" s="6" t="n">
        <v>450</v>
      </c>
      <c r="B451" s="2" t="n">
        <v>36.7576</v>
      </c>
      <c r="C451" s="2" t="n">
        <v>-79.38945</v>
      </c>
      <c r="D451" s="3" t="n">
        <v>44168</v>
      </c>
      <c r="E451" s="46" t="s">
        <v>56</v>
      </c>
      <c r="F451" s="2" t="n">
        <v>36.7576</v>
      </c>
      <c r="G451" s="2" t="n">
        <v>-79.38945</v>
      </c>
      <c r="H451" s="40" t="n">
        <v>1</v>
      </c>
      <c r="I451" s="40" t="n">
        <v>1</v>
      </c>
      <c r="J451" s="40" t="s">
        <v>13</v>
      </c>
      <c r="K451" s="2" t="n">
        <v>0</v>
      </c>
      <c r="L451" s="46" t="s">
        <v>58</v>
      </c>
      <c r="O451" s="2"/>
    </row>
    <row r="452" s="1" customFormat="true" ht="13.8" hidden="false" customHeight="false" outlineLevel="0" collapsed="false">
      <c r="A452" s="6" t="n">
        <v>451</v>
      </c>
      <c r="B452" s="2" t="n">
        <v>36.76608</v>
      </c>
      <c r="C452" s="2" t="n">
        <v>-79.3483</v>
      </c>
      <c r="D452" s="3" t="n">
        <v>44168</v>
      </c>
      <c r="E452" s="46" t="s">
        <v>56</v>
      </c>
      <c r="F452" s="2" t="n">
        <v>36.76608</v>
      </c>
      <c r="G452" s="2" t="n">
        <v>-79.3483</v>
      </c>
      <c r="H452" s="40" t="n">
        <v>1</v>
      </c>
      <c r="I452" s="40" t="n">
        <v>1</v>
      </c>
      <c r="J452" s="40" t="s">
        <v>13</v>
      </c>
      <c r="K452" s="2" t="n">
        <v>0</v>
      </c>
      <c r="L452" s="46" t="s">
        <v>58</v>
      </c>
      <c r="O452" s="2"/>
    </row>
    <row r="453" s="1" customFormat="true" ht="13.8" hidden="false" customHeight="false" outlineLevel="0" collapsed="false">
      <c r="A453" s="6" t="n">
        <v>452</v>
      </c>
      <c r="B453" s="2" t="n">
        <v>36.76192</v>
      </c>
      <c r="C453" s="2" t="n">
        <v>-79.31717</v>
      </c>
      <c r="D453" s="3" t="n">
        <v>44168</v>
      </c>
      <c r="E453" s="46" t="s">
        <v>56</v>
      </c>
      <c r="F453" s="2" t="n">
        <v>36.76192</v>
      </c>
      <c r="G453" s="2" t="n">
        <v>-79.31717</v>
      </c>
      <c r="H453" s="40" t="n">
        <v>1</v>
      </c>
      <c r="I453" s="40" t="n">
        <v>1</v>
      </c>
      <c r="J453" s="40" t="s">
        <v>13</v>
      </c>
      <c r="K453" s="2" t="n">
        <v>0</v>
      </c>
      <c r="L453" s="46" t="s">
        <v>58</v>
      </c>
      <c r="O453" s="2"/>
    </row>
    <row r="454" s="1" customFormat="true" ht="13.8" hidden="false" customHeight="false" outlineLevel="0" collapsed="false">
      <c r="A454" s="6" t="n">
        <v>453</v>
      </c>
      <c r="B454" s="2" t="n">
        <v>36.75587</v>
      </c>
      <c r="C454" s="2" t="n">
        <v>-79.28198</v>
      </c>
      <c r="D454" s="3" t="n">
        <v>44168</v>
      </c>
      <c r="E454" s="46" t="s">
        <v>56</v>
      </c>
      <c r="F454" s="2" t="n">
        <v>36.75587</v>
      </c>
      <c r="G454" s="2" t="n">
        <v>-79.28198</v>
      </c>
      <c r="H454" s="40" t="n">
        <v>1</v>
      </c>
      <c r="I454" s="40" t="n">
        <v>1</v>
      </c>
      <c r="J454" s="40" t="s">
        <v>13</v>
      </c>
      <c r="K454" s="2" t="n">
        <v>0</v>
      </c>
      <c r="L454" s="46" t="s">
        <v>58</v>
      </c>
      <c r="O454" s="2"/>
    </row>
    <row r="455" s="1" customFormat="true" ht="13.8" hidden="false" customHeight="false" outlineLevel="0" collapsed="false">
      <c r="A455" s="6" t="n">
        <v>454</v>
      </c>
      <c r="B455" s="2" t="n">
        <v>36.75214</v>
      </c>
      <c r="C455" s="2" t="n">
        <v>-79.22533</v>
      </c>
      <c r="D455" s="3" t="n">
        <v>44168</v>
      </c>
      <c r="E455" s="46" t="s">
        <v>56</v>
      </c>
      <c r="F455" s="2" t="n">
        <v>36.75214</v>
      </c>
      <c r="G455" s="2" t="n">
        <v>-79.22533</v>
      </c>
      <c r="H455" s="40" t="n">
        <v>1</v>
      </c>
      <c r="I455" s="40" t="n">
        <v>1</v>
      </c>
      <c r="J455" s="40" t="s">
        <v>13</v>
      </c>
      <c r="K455" s="2" t="n">
        <v>0</v>
      </c>
      <c r="L455" s="46" t="s">
        <v>58</v>
      </c>
      <c r="O455" s="2"/>
    </row>
    <row r="456" s="1" customFormat="true" ht="13.8" hidden="false" customHeight="false" outlineLevel="0" collapsed="false">
      <c r="A456" s="6" t="n">
        <v>455</v>
      </c>
      <c r="B456" s="2" t="n">
        <v>36.75621</v>
      </c>
      <c r="C456" s="2" t="n">
        <v>-79.18419</v>
      </c>
      <c r="D456" s="3" t="n">
        <v>44168</v>
      </c>
      <c r="E456" s="46" t="s">
        <v>56</v>
      </c>
      <c r="F456" s="2" t="n">
        <v>36.75621</v>
      </c>
      <c r="G456" s="2" t="n">
        <v>-79.18419</v>
      </c>
      <c r="H456" s="40" t="n">
        <v>1</v>
      </c>
      <c r="I456" s="40" t="n">
        <v>1</v>
      </c>
      <c r="J456" s="40" t="s">
        <v>13</v>
      </c>
      <c r="K456" s="2" t="n">
        <v>0</v>
      </c>
      <c r="L456" s="46" t="s">
        <v>58</v>
      </c>
      <c r="O456" s="2"/>
    </row>
    <row r="457" s="1" customFormat="true" ht="13.8" hidden="false" customHeight="false" outlineLevel="0" collapsed="false">
      <c r="A457" s="6" t="n">
        <v>456</v>
      </c>
      <c r="B457" s="2" t="n">
        <v>36.73655</v>
      </c>
      <c r="C457" s="2" t="n">
        <v>-79.16908</v>
      </c>
      <c r="D457" s="3" t="n">
        <v>44168</v>
      </c>
      <c r="E457" s="46" t="s">
        <v>56</v>
      </c>
      <c r="F457" s="2" t="n">
        <v>36.73655</v>
      </c>
      <c r="G457" s="2" t="n">
        <v>-79.16908</v>
      </c>
      <c r="H457" s="40" t="n">
        <v>1</v>
      </c>
      <c r="I457" s="40" t="n">
        <v>1</v>
      </c>
      <c r="J457" s="40" t="s">
        <v>13</v>
      </c>
      <c r="K457" s="2" t="n">
        <v>0</v>
      </c>
      <c r="L457" s="46" t="s">
        <v>58</v>
      </c>
      <c r="O457" s="2"/>
    </row>
    <row r="458" s="1" customFormat="true" ht="13.8" hidden="false" customHeight="false" outlineLevel="0" collapsed="false">
      <c r="A458" s="6" t="n">
        <v>457</v>
      </c>
      <c r="B458" s="2" t="n">
        <v>36.7543</v>
      </c>
      <c r="C458" s="2" t="n">
        <v>-79.10226</v>
      </c>
      <c r="D458" s="3" t="n">
        <v>44168</v>
      </c>
      <c r="E458" s="46" t="s">
        <v>23</v>
      </c>
      <c r="F458" s="2" t="n">
        <v>36.7543</v>
      </c>
      <c r="G458" s="2" t="n">
        <v>-79.10226</v>
      </c>
      <c r="H458" s="40" t="n">
        <v>1</v>
      </c>
      <c r="I458" s="40" t="n">
        <v>1</v>
      </c>
      <c r="J458" s="40" t="s">
        <v>13</v>
      </c>
      <c r="K458" s="2" t="n">
        <v>0</v>
      </c>
      <c r="L458" s="46" t="s">
        <v>58</v>
      </c>
      <c r="O458" s="2"/>
    </row>
    <row r="459" s="1" customFormat="true" ht="13.8" hidden="false" customHeight="false" outlineLevel="0" collapsed="false">
      <c r="A459" s="6" t="n">
        <v>458</v>
      </c>
      <c r="B459" s="2" t="n">
        <v>36.80257</v>
      </c>
      <c r="C459" s="2" t="n">
        <v>-79.11565</v>
      </c>
      <c r="D459" s="3" t="n">
        <v>44175</v>
      </c>
      <c r="E459" s="46" t="s">
        <v>23</v>
      </c>
      <c r="F459" s="2" t="n">
        <v>36.80257</v>
      </c>
      <c r="G459" s="2" t="n">
        <v>-79.11565</v>
      </c>
      <c r="H459" s="40" t="n">
        <v>1</v>
      </c>
      <c r="I459" s="40" t="n">
        <v>1</v>
      </c>
      <c r="J459" s="40" t="s">
        <v>13</v>
      </c>
      <c r="K459" s="2" t="n">
        <v>0</v>
      </c>
      <c r="L459" s="46" t="s">
        <v>58</v>
      </c>
      <c r="O459" s="2"/>
    </row>
    <row r="460" s="1" customFormat="true" ht="13.8" hidden="false" customHeight="false" outlineLevel="0" collapsed="false">
      <c r="A460" s="6" t="n">
        <v>459</v>
      </c>
      <c r="B460" s="2" t="n">
        <v>36.82795</v>
      </c>
      <c r="C460" s="2" t="n">
        <v>-79.10037</v>
      </c>
      <c r="D460" s="3" t="n">
        <v>44175</v>
      </c>
      <c r="E460" s="46" t="s">
        <v>23</v>
      </c>
      <c r="F460" s="2" t="n">
        <v>36.82795</v>
      </c>
      <c r="G460" s="2" t="n">
        <v>-79.10037</v>
      </c>
      <c r="H460" s="40" t="n">
        <v>1</v>
      </c>
      <c r="I460" s="40" t="n">
        <v>1</v>
      </c>
      <c r="J460" s="40" t="s">
        <v>13</v>
      </c>
      <c r="K460" s="52" t="n">
        <v>0</v>
      </c>
      <c r="L460" s="46" t="s">
        <v>58</v>
      </c>
      <c r="O460" s="2"/>
    </row>
    <row r="461" s="1" customFormat="true" ht="13.8" hidden="false" customHeight="false" outlineLevel="0" collapsed="false">
      <c r="A461" s="6" t="n">
        <v>460</v>
      </c>
      <c r="B461" s="2" t="n">
        <v>36.83298</v>
      </c>
      <c r="C461" s="2" t="n">
        <v>-79.14898</v>
      </c>
      <c r="D461" s="3" t="n">
        <v>44175</v>
      </c>
      <c r="E461" s="46" t="s">
        <v>23</v>
      </c>
      <c r="F461" s="2" t="n">
        <v>36.83298</v>
      </c>
      <c r="G461" s="2" t="n">
        <v>-79.14898</v>
      </c>
      <c r="H461" s="40" t="n">
        <v>1</v>
      </c>
      <c r="I461" s="40" t="n">
        <v>1</v>
      </c>
      <c r="J461" s="40" t="s">
        <v>13</v>
      </c>
      <c r="K461" s="52" t="n">
        <v>0</v>
      </c>
      <c r="L461" s="46" t="s">
        <v>58</v>
      </c>
      <c r="O461" s="2"/>
    </row>
    <row r="462" s="1" customFormat="true" ht="13.8" hidden="false" customHeight="false" outlineLevel="0" collapsed="false">
      <c r="A462" s="6" t="n">
        <v>461</v>
      </c>
      <c r="B462" s="2" t="n">
        <v>36.79564</v>
      </c>
      <c r="C462" s="2" t="n">
        <v>-79.1838</v>
      </c>
      <c r="D462" s="3" t="n">
        <v>44175</v>
      </c>
      <c r="E462" s="46" t="s">
        <v>56</v>
      </c>
      <c r="F462" s="2" t="n">
        <v>36.79564</v>
      </c>
      <c r="G462" s="2" t="n">
        <v>-79.1838</v>
      </c>
      <c r="H462" s="40" t="n">
        <v>1</v>
      </c>
      <c r="I462" s="40" t="n">
        <v>1</v>
      </c>
      <c r="J462" s="40" t="s">
        <v>13</v>
      </c>
      <c r="K462" s="52" t="n">
        <v>0</v>
      </c>
      <c r="L462" s="46" t="s">
        <v>58</v>
      </c>
      <c r="O462" s="2"/>
    </row>
    <row r="463" s="1" customFormat="true" ht="13.8" hidden="false" customHeight="false" outlineLevel="0" collapsed="false">
      <c r="A463" s="6" t="n">
        <v>462</v>
      </c>
      <c r="B463" s="2" t="n">
        <v>36.81627</v>
      </c>
      <c r="C463" s="2" t="n">
        <v>-79.19873</v>
      </c>
      <c r="D463" s="3" t="n">
        <v>44175</v>
      </c>
      <c r="E463" s="46" t="s">
        <v>56</v>
      </c>
      <c r="F463" s="2" t="n">
        <v>36.81627</v>
      </c>
      <c r="G463" s="2" t="n">
        <v>-79.19873</v>
      </c>
      <c r="H463" s="40" t="n">
        <v>1</v>
      </c>
      <c r="I463" s="40" t="n">
        <v>1</v>
      </c>
      <c r="J463" s="40" t="s">
        <v>13</v>
      </c>
      <c r="K463" s="52" t="n">
        <v>0</v>
      </c>
      <c r="L463" s="46" t="s">
        <v>58</v>
      </c>
      <c r="O463" s="2"/>
    </row>
    <row r="464" s="1" customFormat="true" ht="13.8" hidden="false" customHeight="false" outlineLevel="0" collapsed="false">
      <c r="A464" s="6" t="n">
        <v>463</v>
      </c>
      <c r="B464" s="2" t="n">
        <v>36.81194</v>
      </c>
      <c r="C464" s="2" t="n">
        <v>-79.25919</v>
      </c>
      <c r="D464" s="3" t="n">
        <v>44175</v>
      </c>
      <c r="E464" s="46" t="s">
        <v>56</v>
      </c>
      <c r="F464" s="2" t="n">
        <v>36.81194</v>
      </c>
      <c r="G464" s="2" t="n">
        <v>-79.25919</v>
      </c>
      <c r="H464" s="40" t="n">
        <v>1</v>
      </c>
      <c r="I464" s="40" t="n">
        <v>1</v>
      </c>
      <c r="J464" s="40" t="s">
        <v>13</v>
      </c>
      <c r="K464" s="52" t="n">
        <v>0</v>
      </c>
      <c r="L464" s="46" t="s">
        <v>58</v>
      </c>
      <c r="O464" s="2"/>
    </row>
    <row r="465" s="1" customFormat="true" ht="13.8" hidden="false" customHeight="false" outlineLevel="0" collapsed="false">
      <c r="A465" s="6" t="n">
        <v>464</v>
      </c>
      <c r="B465" s="2" t="n">
        <v>36.77452</v>
      </c>
      <c r="C465" s="2" t="n">
        <v>-79.25561</v>
      </c>
      <c r="D465" s="3" t="n">
        <v>44175</v>
      </c>
      <c r="E465" s="46" t="s">
        <v>56</v>
      </c>
      <c r="F465" s="2" t="n">
        <v>36.77452</v>
      </c>
      <c r="G465" s="2" t="n">
        <v>-79.25561</v>
      </c>
      <c r="H465" s="40" t="n">
        <v>1</v>
      </c>
      <c r="I465" s="40" t="n">
        <v>1</v>
      </c>
      <c r="J465" s="40" t="s">
        <v>13</v>
      </c>
      <c r="K465" s="52" t="n">
        <v>0</v>
      </c>
      <c r="L465" s="46" t="s">
        <v>58</v>
      </c>
      <c r="O465" s="2"/>
    </row>
    <row r="466" s="1" customFormat="true" ht="13.8" hidden="false" customHeight="false" outlineLevel="0" collapsed="false">
      <c r="A466" s="6" t="n">
        <v>465</v>
      </c>
      <c r="B466" s="2" t="n">
        <v>36.78787</v>
      </c>
      <c r="C466" s="2" t="n">
        <v>-79.2906</v>
      </c>
      <c r="D466" s="3" t="n">
        <v>44175</v>
      </c>
      <c r="E466" s="46" t="s">
        <v>56</v>
      </c>
      <c r="F466" s="2" t="n">
        <v>36.78787</v>
      </c>
      <c r="G466" s="2" t="n">
        <v>-79.2906</v>
      </c>
      <c r="H466" s="40" t="n">
        <v>1</v>
      </c>
      <c r="I466" s="40" t="n">
        <v>1</v>
      </c>
      <c r="J466" s="40" t="s">
        <v>13</v>
      </c>
      <c r="K466" s="52" t="n">
        <v>0</v>
      </c>
      <c r="L466" s="46" t="s">
        <v>58</v>
      </c>
      <c r="O466" s="2"/>
    </row>
    <row r="467" s="1" customFormat="true" ht="13.8" hidden="false" customHeight="false" outlineLevel="0" collapsed="false">
      <c r="A467" s="6" t="n">
        <v>466</v>
      </c>
      <c r="B467" s="2" t="n">
        <v>36.8404</v>
      </c>
      <c r="C467" s="2" t="n">
        <v>-79.39395</v>
      </c>
      <c r="D467" s="3" t="n">
        <v>44176</v>
      </c>
      <c r="E467" s="46" t="s">
        <v>56</v>
      </c>
      <c r="F467" s="2" t="n">
        <v>36.8404</v>
      </c>
      <c r="G467" s="2" t="n">
        <v>-79.39395</v>
      </c>
      <c r="H467" s="40" t="n">
        <v>1</v>
      </c>
      <c r="I467" s="40" t="n">
        <v>1</v>
      </c>
      <c r="J467" s="40" t="s">
        <v>13</v>
      </c>
      <c r="K467" s="52" t="n">
        <v>0</v>
      </c>
      <c r="L467" s="46" t="s">
        <v>58</v>
      </c>
      <c r="O467" s="2"/>
    </row>
    <row r="468" s="1" customFormat="true" ht="13.8" hidden="false" customHeight="false" outlineLevel="0" collapsed="false">
      <c r="A468" s="6" t="n">
        <v>467</v>
      </c>
      <c r="B468" s="2" t="n">
        <v>36.81233</v>
      </c>
      <c r="C468" s="2" t="n">
        <v>-79.37736</v>
      </c>
      <c r="D468" s="3" t="n">
        <v>44176</v>
      </c>
      <c r="E468" s="46" t="s">
        <v>56</v>
      </c>
      <c r="F468" s="2" t="n">
        <v>36.81233</v>
      </c>
      <c r="G468" s="2" t="n">
        <v>-79.37736</v>
      </c>
      <c r="H468" s="40" t="n">
        <v>1</v>
      </c>
      <c r="I468" s="40" t="n">
        <v>1</v>
      </c>
      <c r="J468" s="40" t="s">
        <v>13</v>
      </c>
      <c r="K468" s="52" t="n">
        <v>0</v>
      </c>
      <c r="L468" s="46" t="s">
        <v>58</v>
      </c>
      <c r="O468" s="2"/>
    </row>
    <row r="469" s="1" customFormat="true" ht="13.8" hidden="false" customHeight="false" outlineLevel="0" collapsed="false">
      <c r="A469" s="6" t="n">
        <v>468</v>
      </c>
      <c r="B469" s="2" t="n">
        <v>36.79848</v>
      </c>
      <c r="C469" s="2" t="n">
        <v>-79.39357</v>
      </c>
      <c r="D469" s="3" t="n">
        <v>44176</v>
      </c>
      <c r="E469" s="46" t="s">
        <v>56</v>
      </c>
      <c r="F469" s="2" t="n">
        <v>36.79848</v>
      </c>
      <c r="G469" s="2" t="n">
        <v>-79.39357</v>
      </c>
      <c r="H469" s="40" t="n">
        <v>1</v>
      </c>
      <c r="I469" s="40" t="n">
        <v>1</v>
      </c>
      <c r="J469" s="40" t="s">
        <v>13</v>
      </c>
      <c r="K469" s="52" t="n">
        <v>0</v>
      </c>
      <c r="L469" s="46" t="s">
        <v>58</v>
      </c>
      <c r="O469" s="2"/>
    </row>
    <row r="470" s="1" customFormat="true" ht="13.8" hidden="false" customHeight="false" outlineLevel="0" collapsed="false">
      <c r="A470" s="6" t="n">
        <v>469</v>
      </c>
      <c r="B470" s="2" t="n">
        <v>36.78785</v>
      </c>
      <c r="C470" s="2" t="n">
        <v>-79.4355</v>
      </c>
      <c r="D470" s="3" t="n">
        <v>44176</v>
      </c>
      <c r="E470" s="46" t="s">
        <v>56</v>
      </c>
      <c r="F470" s="2" t="n">
        <v>36.78785</v>
      </c>
      <c r="G470" s="2" t="n">
        <v>-79.4355</v>
      </c>
      <c r="H470" s="40" t="n">
        <v>1</v>
      </c>
      <c r="I470" s="40" t="n">
        <v>1</v>
      </c>
      <c r="J470" s="40" t="s">
        <v>13</v>
      </c>
      <c r="K470" s="52" t="n">
        <v>0</v>
      </c>
      <c r="L470" s="46" t="s">
        <v>58</v>
      </c>
      <c r="O470" s="2"/>
    </row>
    <row r="471" s="1" customFormat="true" ht="13.8" hidden="false" customHeight="false" outlineLevel="0" collapsed="false">
      <c r="A471" s="6" t="n">
        <v>470</v>
      </c>
      <c r="B471" s="2" t="n">
        <v>36.83322</v>
      </c>
      <c r="C471" s="2" t="n">
        <v>-79.43536</v>
      </c>
      <c r="D471" s="3" t="n">
        <v>44176</v>
      </c>
      <c r="E471" s="46" t="s">
        <v>56</v>
      </c>
      <c r="F471" s="2" t="n">
        <v>36.83322</v>
      </c>
      <c r="G471" s="2" t="n">
        <v>-79.43536</v>
      </c>
      <c r="H471" s="40" t="n">
        <v>1</v>
      </c>
      <c r="I471" s="40" t="n">
        <v>1</v>
      </c>
      <c r="J471" s="40" t="s">
        <v>13</v>
      </c>
      <c r="K471" s="52" t="n">
        <v>0</v>
      </c>
      <c r="L471" s="46" t="s">
        <v>59</v>
      </c>
      <c r="O471" s="2"/>
    </row>
    <row r="472" s="1" customFormat="true" ht="13.8" hidden="false" customHeight="false" outlineLevel="0" collapsed="false">
      <c r="A472" s="6" t="n">
        <v>471</v>
      </c>
      <c r="B472" s="2" t="n">
        <v>36.87978</v>
      </c>
      <c r="C472" s="2" t="n">
        <v>-79.40863</v>
      </c>
      <c r="D472" s="3" t="n">
        <v>44176</v>
      </c>
      <c r="E472" s="46" t="s">
        <v>56</v>
      </c>
      <c r="F472" s="2" t="n">
        <v>36.87978</v>
      </c>
      <c r="G472" s="2" t="n">
        <v>-79.40863</v>
      </c>
      <c r="H472" s="40" t="n">
        <v>1</v>
      </c>
      <c r="I472" s="40" t="n">
        <v>1</v>
      </c>
      <c r="J472" s="40" t="s">
        <v>13</v>
      </c>
      <c r="K472" s="52" t="n">
        <v>0</v>
      </c>
      <c r="L472" s="46" t="s">
        <v>59</v>
      </c>
      <c r="O472" s="2"/>
    </row>
    <row r="473" s="1" customFormat="true" ht="13.8" hidden="false" customHeight="false" outlineLevel="0" collapsed="false">
      <c r="A473" s="6" t="n">
        <v>472</v>
      </c>
      <c r="B473" s="2" t="n">
        <v>36.8933</v>
      </c>
      <c r="C473" s="2" t="n">
        <v>-79.43917</v>
      </c>
      <c r="D473" s="3" t="n">
        <v>44176</v>
      </c>
      <c r="E473" s="46" t="s">
        <v>56</v>
      </c>
      <c r="F473" s="2" t="n">
        <v>36.8933</v>
      </c>
      <c r="G473" s="2" t="n">
        <v>-79.43917</v>
      </c>
      <c r="H473" s="40" t="n">
        <v>1</v>
      </c>
      <c r="I473" s="40" t="n">
        <v>1</v>
      </c>
      <c r="J473" s="40" t="s">
        <v>13</v>
      </c>
      <c r="K473" s="52" t="n">
        <v>0</v>
      </c>
      <c r="L473" s="46" t="s">
        <v>59</v>
      </c>
      <c r="O473" s="2"/>
    </row>
    <row r="474" s="1" customFormat="true" ht="13.8" hidden="false" customHeight="false" outlineLevel="0" collapsed="false">
      <c r="A474" s="6" t="n">
        <v>473</v>
      </c>
      <c r="B474" s="2" t="n">
        <v>36.93055</v>
      </c>
      <c r="C474" s="2" t="n">
        <v>-79.43578</v>
      </c>
      <c r="D474" s="3" t="n">
        <v>44176</v>
      </c>
      <c r="E474" s="46" t="s">
        <v>56</v>
      </c>
      <c r="F474" s="2" t="n">
        <v>36.93055</v>
      </c>
      <c r="G474" s="2" t="n">
        <v>-79.43578</v>
      </c>
      <c r="H474" s="40" t="n">
        <v>1</v>
      </c>
      <c r="I474" s="40" t="n">
        <v>1</v>
      </c>
      <c r="J474" s="40" t="s">
        <v>13</v>
      </c>
      <c r="K474" s="52" t="n">
        <v>0</v>
      </c>
      <c r="L474" s="46" t="s">
        <v>59</v>
      </c>
      <c r="O474" s="2"/>
    </row>
    <row r="475" s="1" customFormat="true" ht="13.8" hidden="false" customHeight="false" outlineLevel="0" collapsed="false">
      <c r="A475" s="6" t="n">
        <v>474</v>
      </c>
      <c r="B475" s="2" t="n">
        <v>36.92175</v>
      </c>
      <c r="C475" s="2" t="n">
        <v>-79.38837</v>
      </c>
      <c r="D475" s="3" t="n">
        <v>44186</v>
      </c>
      <c r="E475" s="46" t="s">
        <v>56</v>
      </c>
      <c r="F475" s="2" t="n">
        <v>36.92175</v>
      </c>
      <c r="G475" s="2" t="n">
        <v>-79.38837</v>
      </c>
      <c r="H475" s="40" t="n">
        <v>1</v>
      </c>
      <c r="I475" s="40" t="n">
        <v>1</v>
      </c>
      <c r="J475" s="40" t="s">
        <v>13</v>
      </c>
      <c r="K475" s="52" t="n">
        <v>0</v>
      </c>
      <c r="L475" s="46" t="s">
        <v>59</v>
      </c>
      <c r="O475" s="2"/>
    </row>
    <row r="476" s="1" customFormat="true" ht="13.8" hidden="false" customHeight="false" outlineLevel="0" collapsed="false">
      <c r="A476" s="6" t="n">
        <v>475</v>
      </c>
      <c r="B476" s="2" t="n">
        <v>36.93207</v>
      </c>
      <c r="C476" s="2" t="n">
        <v>-79.36228</v>
      </c>
      <c r="D476" s="3" t="n">
        <v>44186</v>
      </c>
      <c r="E476" s="46" t="s">
        <v>56</v>
      </c>
      <c r="F476" s="2" t="n">
        <v>36.93207</v>
      </c>
      <c r="G476" s="2" t="n">
        <v>-79.36228</v>
      </c>
      <c r="H476" s="40" t="n">
        <v>1</v>
      </c>
      <c r="I476" s="40" t="n">
        <v>1</v>
      </c>
      <c r="J476" s="40" t="s">
        <v>13</v>
      </c>
      <c r="K476" s="52" t="n">
        <v>0</v>
      </c>
      <c r="L476" s="46" t="s">
        <v>59</v>
      </c>
      <c r="O476" s="2"/>
    </row>
    <row r="477" s="1" customFormat="true" ht="13.8" hidden="false" customHeight="false" outlineLevel="0" collapsed="false">
      <c r="A477" s="6" t="n">
        <v>476</v>
      </c>
      <c r="B477" s="2" t="n">
        <v>36.89835</v>
      </c>
      <c r="C477" s="2" t="n">
        <v>-79.37081</v>
      </c>
      <c r="D477" s="3" t="n">
        <v>44186</v>
      </c>
      <c r="E477" s="46" t="s">
        <v>56</v>
      </c>
      <c r="F477" s="2" t="n">
        <v>36.89835</v>
      </c>
      <c r="G477" s="2" t="n">
        <v>-79.37081</v>
      </c>
      <c r="H477" s="40" t="n">
        <v>1</v>
      </c>
      <c r="I477" s="40" t="n">
        <v>1</v>
      </c>
      <c r="J477" s="40" t="s">
        <v>13</v>
      </c>
      <c r="K477" s="52" t="n">
        <v>0</v>
      </c>
      <c r="L477" s="46" t="s">
        <v>59</v>
      </c>
      <c r="O477" s="2"/>
    </row>
    <row r="478" s="1" customFormat="true" ht="13.8" hidden="false" customHeight="false" outlineLevel="0" collapsed="false">
      <c r="A478" s="6" t="n">
        <v>477</v>
      </c>
      <c r="B478" s="2" t="n">
        <v>36.8781</v>
      </c>
      <c r="C478" s="2" t="n">
        <v>-79.36884</v>
      </c>
      <c r="D478" s="3" t="n">
        <v>44186</v>
      </c>
      <c r="E478" s="46" t="s">
        <v>56</v>
      </c>
      <c r="F478" s="2" t="n">
        <v>36.8781</v>
      </c>
      <c r="G478" s="2" t="n">
        <v>-79.36884</v>
      </c>
      <c r="H478" s="40" t="n">
        <v>1</v>
      </c>
      <c r="I478" s="40" t="n">
        <v>1</v>
      </c>
      <c r="J478" s="40" t="s">
        <v>13</v>
      </c>
      <c r="K478" s="52" t="n">
        <v>0</v>
      </c>
      <c r="L478" s="46" t="s">
        <v>59</v>
      </c>
      <c r="O478" s="2"/>
    </row>
    <row r="479" s="1" customFormat="true" ht="13.8" hidden="false" customHeight="false" outlineLevel="0" collapsed="false">
      <c r="A479" s="6" t="n">
        <v>478</v>
      </c>
      <c r="B479" s="2" t="n">
        <v>36.8577</v>
      </c>
      <c r="C479" s="2" t="n">
        <v>-79.36469</v>
      </c>
      <c r="D479" s="3" t="n">
        <v>44186</v>
      </c>
      <c r="E479" s="46" t="s">
        <v>56</v>
      </c>
      <c r="F479" s="2" t="n">
        <v>36.8577</v>
      </c>
      <c r="G479" s="2" t="n">
        <v>-79.36469</v>
      </c>
      <c r="H479" s="40" t="n">
        <v>1</v>
      </c>
      <c r="I479" s="40" t="n">
        <v>1</v>
      </c>
      <c r="J479" s="40" t="s">
        <v>13</v>
      </c>
      <c r="K479" s="52" t="n">
        <v>0</v>
      </c>
      <c r="L479" s="46" t="s">
        <v>59</v>
      </c>
      <c r="O479" s="2"/>
    </row>
    <row r="480" s="1" customFormat="true" ht="13.8" hidden="false" customHeight="false" outlineLevel="0" collapsed="false">
      <c r="A480" s="6" t="n">
        <v>479</v>
      </c>
      <c r="B480" s="2" t="n">
        <v>36.87511</v>
      </c>
      <c r="C480" s="2" t="n">
        <v>-79.32741</v>
      </c>
      <c r="D480" s="3" t="n">
        <v>44186</v>
      </c>
      <c r="E480" s="46" t="s">
        <v>56</v>
      </c>
      <c r="F480" s="2" t="n">
        <v>36.87511</v>
      </c>
      <c r="G480" s="2" t="n">
        <v>-79.32741</v>
      </c>
      <c r="H480" s="40" t="n">
        <v>1</v>
      </c>
      <c r="I480" s="40" t="n">
        <v>1</v>
      </c>
      <c r="J480" s="40" t="s">
        <v>13</v>
      </c>
      <c r="K480" s="52" t="n">
        <v>0</v>
      </c>
      <c r="L480" s="46" t="s">
        <v>59</v>
      </c>
      <c r="O480" s="2"/>
    </row>
    <row r="481" s="1" customFormat="true" ht="13.8" hidden="false" customHeight="false" outlineLevel="0" collapsed="false">
      <c r="A481" s="6" t="n">
        <v>480</v>
      </c>
      <c r="B481" s="2" t="n">
        <v>36.89946</v>
      </c>
      <c r="C481" s="2" t="n">
        <v>-79.28948</v>
      </c>
      <c r="D481" s="3" t="n">
        <v>44188</v>
      </c>
      <c r="E481" s="46" t="s">
        <v>56</v>
      </c>
      <c r="F481" s="2" t="n">
        <v>36.89946</v>
      </c>
      <c r="G481" s="2" t="n">
        <v>-79.28948</v>
      </c>
      <c r="H481" s="40" t="n">
        <v>1</v>
      </c>
      <c r="I481" s="40" t="n">
        <v>1</v>
      </c>
      <c r="J481" s="40" t="s">
        <v>13</v>
      </c>
      <c r="K481" s="52" t="n">
        <v>0</v>
      </c>
      <c r="L481" s="46" t="s">
        <v>59</v>
      </c>
      <c r="O481" s="2"/>
    </row>
    <row r="482" s="1" customFormat="true" ht="13.8" hidden="false" customHeight="false" outlineLevel="0" collapsed="false">
      <c r="A482" s="6" t="n">
        <v>481</v>
      </c>
      <c r="B482" s="2" t="n">
        <v>36.92093</v>
      </c>
      <c r="C482" s="2" t="n">
        <v>-79.3288</v>
      </c>
      <c r="D482" s="3" t="n">
        <v>44188</v>
      </c>
      <c r="E482" s="46" t="s">
        <v>56</v>
      </c>
      <c r="F482" s="2" t="n">
        <v>36.92093</v>
      </c>
      <c r="G482" s="2" t="n">
        <v>-79.3288</v>
      </c>
      <c r="H482" s="40" t="n">
        <v>1</v>
      </c>
      <c r="I482" s="40" t="n">
        <v>1</v>
      </c>
      <c r="J482" s="40" t="s">
        <v>13</v>
      </c>
      <c r="K482" s="52" t="n">
        <v>0</v>
      </c>
      <c r="L482" s="46" t="s">
        <v>59</v>
      </c>
      <c r="O482" s="2"/>
    </row>
    <row r="483" s="1" customFormat="true" ht="13.8" hidden="false" customHeight="false" outlineLevel="0" collapsed="false">
      <c r="A483" s="6" t="n">
        <v>482</v>
      </c>
      <c r="B483" s="2" t="n">
        <v>36.92512</v>
      </c>
      <c r="C483" s="2" t="n">
        <v>-79.2933</v>
      </c>
      <c r="D483" s="3" t="n">
        <v>44188</v>
      </c>
      <c r="E483" s="46" t="s">
        <v>56</v>
      </c>
      <c r="F483" s="2" t="n">
        <v>36.92512</v>
      </c>
      <c r="G483" s="2" t="n">
        <v>-79.2933</v>
      </c>
      <c r="H483" s="40" t="n">
        <v>1</v>
      </c>
      <c r="I483" s="40" t="n">
        <v>1</v>
      </c>
      <c r="J483" s="40" t="s">
        <v>13</v>
      </c>
      <c r="K483" s="52" t="n">
        <v>0</v>
      </c>
      <c r="L483" s="46" t="s">
        <v>59</v>
      </c>
      <c r="O483" s="2"/>
    </row>
    <row r="484" s="1" customFormat="true" ht="13.8" hidden="false" customHeight="false" outlineLevel="0" collapsed="false">
      <c r="A484" s="6" t="n">
        <v>483</v>
      </c>
      <c r="B484" s="2" t="n">
        <v>36.93016</v>
      </c>
      <c r="C484" s="2" t="n">
        <v>-79.27302</v>
      </c>
      <c r="D484" s="3" t="n">
        <v>44188</v>
      </c>
      <c r="E484" s="46" t="s">
        <v>56</v>
      </c>
      <c r="F484" s="2" t="n">
        <v>36.93016</v>
      </c>
      <c r="G484" s="2" t="n">
        <v>-79.27302</v>
      </c>
      <c r="H484" s="40" t="n">
        <v>1</v>
      </c>
      <c r="I484" s="40" t="n">
        <v>1</v>
      </c>
      <c r="J484" s="40" t="s">
        <v>13</v>
      </c>
      <c r="K484" s="52" t="n">
        <v>0</v>
      </c>
      <c r="L484" s="46" t="s">
        <v>59</v>
      </c>
      <c r="O484" s="2"/>
    </row>
    <row r="485" s="1" customFormat="true" ht="13.8" hidden="false" customHeight="false" outlineLevel="0" collapsed="false">
      <c r="A485" s="6" t="n">
        <v>484</v>
      </c>
      <c r="B485" s="2" t="n">
        <v>36.89933</v>
      </c>
      <c r="C485" s="2" t="n">
        <v>-79.24322</v>
      </c>
      <c r="D485" s="3" t="n">
        <v>44188</v>
      </c>
      <c r="E485" s="46" t="s">
        <v>56</v>
      </c>
      <c r="F485" s="2" t="n">
        <v>36.89933</v>
      </c>
      <c r="G485" s="2" t="n">
        <v>-79.24322</v>
      </c>
      <c r="H485" s="40" t="n">
        <v>1</v>
      </c>
      <c r="I485" s="40" t="n">
        <v>1</v>
      </c>
      <c r="J485" s="40" t="s">
        <v>13</v>
      </c>
      <c r="K485" s="52" t="n">
        <v>0</v>
      </c>
      <c r="L485" s="46" t="s">
        <v>59</v>
      </c>
      <c r="O485" s="2"/>
    </row>
    <row r="486" s="1" customFormat="true" ht="13.8" hidden="false" customHeight="false" outlineLevel="0" collapsed="false">
      <c r="A486" s="6" t="n">
        <v>485</v>
      </c>
      <c r="B486" s="2" t="n">
        <v>36.86738</v>
      </c>
      <c r="C486" s="2" t="n">
        <v>-79.2626</v>
      </c>
      <c r="D486" s="3" t="n">
        <v>44196</v>
      </c>
      <c r="E486" s="46" t="s">
        <v>56</v>
      </c>
      <c r="F486" s="2" t="n">
        <v>36.86738</v>
      </c>
      <c r="G486" s="2" t="n">
        <v>-79.2626</v>
      </c>
      <c r="H486" s="40" t="n">
        <v>1</v>
      </c>
      <c r="I486" s="40" t="n">
        <v>1</v>
      </c>
      <c r="J486" s="40" t="s">
        <v>13</v>
      </c>
      <c r="K486" s="52" t="n">
        <v>0</v>
      </c>
      <c r="L486" s="46" t="s">
        <v>59</v>
      </c>
      <c r="O486" s="2"/>
    </row>
    <row r="487" s="1" customFormat="true" ht="13.8" hidden="false" customHeight="false" outlineLevel="0" collapsed="false">
      <c r="A487" s="6" t="n">
        <v>486</v>
      </c>
      <c r="B487" s="2" t="n">
        <v>36.84913</v>
      </c>
      <c r="C487" s="2" t="n">
        <v>-79.23148</v>
      </c>
      <c r="D487" s="3" t="n">
        <v>44196</v>
      </c>
      <c r="E487" s="46" t="s">
        <v>56</v>
      </c>
      <c r="F487" s="2" t="n">
        <v>36.84913</v>
      </c>
      <c r="G487" s="2" t="n">
        <v>-79.23148</v>
      </c>
      <c r="H487" s="40" t="n">
        <v>1</v>
      </c>
      <c r="I487" s="40" t="n">
        <v>1</v>
      </c>
      <c r="J487" s="40" t="s">
        <v>13</v>
      </c>
      <c r="K487" s="52" t="n">
        <v>0</v>
      </c>
      <c r="L487" s="46" t="s">
        <v>59</v>
      </c>
      <c r="O487" s="2"/>
    </row>
    <row r="488" s="1" customFormat="true" ht="13.8" hidden="false" customHeight="false" outlineLevel="0" collapsed="false">
      <c r="A488" s="6" t="n">
        <v>487</v>
      </c>
      <c r="B488" s="44" t="n">
        <v>37.1339</v>
      </c>
      <c r="C488" s="44" t="n">
        <v>-78.689</v>
      </c>
      <c r="D488" s="45" t="n">
        <v>44151</v>
      </c>
      <c r="E488" s="46" t="s">
        <v>28</v>
      </c>
      <c r="F488" s="44" t="n">
        <v>37.1339</v>
      </c>
      <c r="G488" s="44" t="n">
        <v>-78.689</v>
      </c>
      <c r="H488" s="40" t="n">
        <v>1</v>
      </c>
      <c r="I488" s="40" t="n">
        <v>1</v>
      </c>
      <c r="J488" s="40" t="s">
        <v>13</v>
      </c>
      <c r="K488" s="40" t="n">
        <v>0</v>
      </c>
      <c r="L488" s="46" t="s">
        <v>60</v>
      </c>
      <c r="N488" s="44"/>
      <c r="O488" s="44"/>
    </row>
    <row r="489" s="1" customFormat="true" ht="13.8" hidden="false" customHeight="false" outlineLevel="0" collapsed="false">
      <c r="A489" s="6" t="n">
        <v>488</v>
      </c>
      <c r="B489" s="44" t="n">
        <v>37.0884</v>
      </c>
      <c r="C489" s="44" t="n">
        <v>-78.6914</v>
      </c>
      <c r="D489" s="45" t="n">
        <v>44151</v>
      </c>
      <c r="E489" s="46" t="s">
        <v>28</v>
      </c>
      <c r="F489" s="44" t="n">
        <v>37.0884</v>
      </c>
      <c r="G489" s="44" t="n">
        <v>-78.6914</v>
      </c>
      <c r="H489" s="40" t="n">
        <v>1</v>
      </c>
      <c r="I489" s="40" t="n">
        <v>1</v>
      </c>
      <c r="J489" s="40" t="s">
        <v>13</v>
      </c>
      <c r="K489" s="40" t="n">
        <v>0</v>
      </c>
      <c r="L489" s="46" t="s">
        <v>60</v>
      </c>
      <c r="N489" s="44"/>
      <c r="O489" s="44"/>
    </row>
    <row r="490" s="1" customFormat="true" ht="13.8" hidden="false" customHeight="false" outlineLevel="0" collapsed="false">
      <c r="A490" s="6" t="n">
        <v>489</v>
      </c>
      <c r="B490" s="44" t="n">
        <v>37.0569</v>
      </c>
      <c r="C490" s="44" t="n">
        <v>-78.6695</v>
      </c>
      <c r="D490" s="45" t="n">
        <v>44151</v>
      </c>
      <c r="E490" s="46" t="s">
        <v>28</v>
      </c>
      <c r="F490" s="44" t="n">
        <v>37.0569</v>
      </c>
      <c r="G490" s="44" t="n">
        <v>-78.6695</v>
      </c>
      <c r="H490" s="40" t="n">
        <v>1</v>
      </c>
      <c r="I490" s="40" t="n">
        <v>1</v>
      </c>
      <c r="J490" s="40" t="s">
        <v>13</v>
      </c>
      <c r="K490" s="40" t="n">
        <v>0</v>
      </c>
      <c r="L490" s="46" t="s">
        <v>60</v>
      </c>
      <c r="N490" s="44"/>
      <c r="O490" s="44"/>
    </row>
    <row r="491" s="1" customFormat="true" ht="13.8" hidden="false" customHeight="false" outlineLevel="0" collapsed="false">
      <c r="A491" s="6" t="n">
        <v>490</v>
      </c>
      <c r="B491" s="44" t="n">
        <v>37.0428</v>
      </c>
      <c r="C491" s="44" t="n">
        <v>-78.6585</v>
      </c>
      <c r="D491" s="45" t="n">
        <v>44151</v>
      </c>
      <c r="E491" s="46" t="s">
        <v>28</v>
      </c>
      <c r="F491" s="44" t="n">
        <v>37.0428</v>
      </c>
      <c r="G491" s="44" t="n">
        <v>-78.6585</v>
      </c>
      <c r="H491" s="40" t="n">
        <v>1</v>
      </c>
      <c r="I491" s="40" t="n">
        <v>1</v>
      </c>
      <c r="J491" s="40" t="s">
        <v>13</v>
      </c>
      <c r="K491" s="40" t="n">
        <v>0</v>
      </c>
      <c r="L491" s="46" t="s">
        <v>60</v>
      </c>
      <c r="N491" s="44"/>
      <c r="O491" s="44"/>
    </row>
    <row r="492" s="1" customFormat="true" ht="13.8" hidden="false" customHeight="false" outlineLevel="0" collapsed="false">
      <c r="A492" s="6" t="n">
        <v>491</v>
      </c>
      <c r="B492" s="44" t="n">
        <v>37.0195</v>
      </c>
      <c r="C492" s="59" t="n">
        <v>-78.6792</v>
      </c>
      <c r="D492" s="45" t="n">
        <v>44151</v>
      </c>
      <c r="E492" s="46" t="s">
        <v>28</v>
      </c>
      <c r="F492" s="44" t="n">
        <v>37.0195</v>
      </c>
      <c r="G492" s="59" t="n">
        <v>-78.6792</v>
      </c>
      <c r="H492" s="40" t="n">
        <v>1</v>
      </c>
      <c r="I492" s="40" t="n">
        <v>1</v>
      </c>
      <c r="J492" s="40" t="s">
        <v>13</v>
      </c>
      <c r="K492" s="40" t="n">
        <v>0</v>
      </c>
      <c r="L492" s="46" t="s">
        <v>60</v>
      </c>
      <c r="N492" s="44"/>
      <c r="O492" s="59"/>
    </row>
    <row r="493" s="1" customFormat="true" ht="13.8" hidden="false" customHeight="false" outlineLevel="0" collapsed="false">
      <c r="A493" s="6" t="n">
        <v>492</v>
      </c>
      <c r="B493" s="44" t="n">
        <v>36.9968</v>
      </c>
      <c r="C493" s="59" t="n">
        <v>-78.6871</v>
      </c>
      <c r="D493" s="45" t="n">
        <v>44151</v>
      </c>
      <c r="E493" s="46" t="s">
        <v>28</v>
      </c>
      <c r="F493" s="44" t="n">
        <v>36.9968</v>
      </c>
      <c r="G493" s="59" t="n">
        <v>-78.6871</v>
      </c>
      <c r="H493" s="40" t="n">
        <v>1</v>
      </c>
      <c r="I493" s="40" t="n">
        <v>1</v>
      </c>
      <c r="J493" s="40" t="s">
        <v>13</v>
      </c>
      <c r="K493" s="40" t="n">
        <v>0</v>
      </c>
      <c r="L493" s="46" t="s">
        <v>60</v>
      </c>
      <c r="N493" s="44"/>
      <c r="O493" s="59"/>
    </row>
    <row r="494" s="1" customFormat="true" ht="13.8" hidden="false" customHeight="false" outlineLevel="0" collapsed="false">
      <c r="A494" s="6" t="n">
        <v>493</v>
      </c>
      <c r="B494" s="44" t="n">
        <v>36.9675</v>
      </c>
      <c r="C494" s="59" t="n">
        <v>-78.6614</v>
      </c>
      <c r="D494" s="45" t="n">
        <v>44151</v>
      </c>
      <c r="E494" s="46" t="s">
        <v>28</v>
      </c>
      <c r="F494" s="44" t="n">
        <v>36.9675</v>
      </c>
      <c r="G494" s="59" t="n">
        <v>-78.6614</v>
      </c>
      <c r="H494" s="40" t="n">
        <v>1</v>
      </c>
      <c r="I494" s="40" t="n">
        <v>1</v>
      </c>
      <c r="J494" s="40" t="s">
        <v>13</v>
      </c>
      <c r="K494" s="40" t="n">
        <v>0</v>
      </c>
      <c r="L494" s="46" t="s">
        <v>60</v>
      </c>
      <c r="N494" s="44"/>
      <c r="O494" s="59"/>
    </row>
    <row r="495" s="1" customFormat="true" ht="13.8" hidden="false" customHeight="false" outlineLevel="0" collapsed="false">
      <c r="A495" s="6" t="n">
        <v>494</v>
      </c>
      <c r="B495" s="44" t="n">
        <v>36.9543</v>
      </c>
      <c r="C495" s="59" t="n">
        <v>-78.6953</v>
      </c>
      <c r="D495" s="45" t="n">
        <v>44151</v>
      </c>
      <c r="E495" s="46" t="s">
        <v>28</v>
      </c>
      <c r="F495" s="44" t="n">
        <v>36.9543</v>
      </c>
      <c r="G495" s="59" t="n">
        <v>-78.6953</v>
      </c>
      <c r="H495" s="40" t="n">
        <v>1</v>
      </c>
      <c r="I495" s="40" t="n">
        <v>1</v>
      </c>
      <c r="J495" s="40" t="s">
        <v>13</v>
      </c>
      <c r="K495" s="40" t="n">
        <v>0</v>
      </c>
      <c r="L495" s="46" t="s">
        <v>60</v>
      </c>
      <c r="N495" s="44"/>
      <c r="O495" s="59"/>
    </row>
    <row r="496" s="1" customFormat="true" ht="13.8" hidden="false" customHeight="false" outlineLevel="0" collapsed="false">
      <c r="A496" s="6" t="n">
        <v>495</v>
      </c>
      <c r="B496" s="44" t="n">
        <v>36.9334</v>
      </c>
      <c r="C496" s="59" t="n">
        <v>-78.6887</v>
      </c>
      <c r="D496" s="45" t="n">
        <v>44151</v>
      </c>
      <c r="E496" s="46" t="s">
        <v>28</v>
      </c>
      <c r="F496" s="44" t="n">
        <v>36.9334</v>
      </c>
      <c r="G496" s="59" t="n">
        <v>-78.6887</v>
      </c>
      <c r="H496" s="40" t="n">
        <v>1</v>
      </c>
      <c r="I496" s="40" t="n">
        <v>1</v>
      </c>
      <c r="J496" s="40" t="s">
        <v>13</v>
      </c>
      <c r="K496" s="40" t="n">
        <v>0</v>
      </c>
      <c r="L496" s="46" t="s">
        <v>60</v>
      </c>
      <c r="N496" s="44"/>
      <c r="O496" s="59"/>
    </row>
    <row r="497" s="1" customFormat="true" ht="13.8" hidden="false" customHeight="false" outlineLevel="0" collapsed="false">
      <c r="A497" s="6" t="n">
        <v>496</v>
      </c>
      <c r="B497" s="44" t="n">
        <v>36.9147</v>
      </c>
      <c r="C497" s="59" t="n">
        <v>-78.6936</v>
      </c>
      <c r="D497" s="45" t="n">
        <v>44151</v>
      </c>
      <c r="E497" s="46" t="s">
        <v>28</v>
      </c>
      <c r="F497" s="44" t="n">
        <v>36.9147</v>
      </c>
      <c r="G497" s="59" t="n">
        <v>-78.6936</v>
      </c>
      <c r="H497" s="40" t="n">
        <v>1</v>
      </c>
      <c r="I497" s="40" t="n">
        <v>1</v>
      </c>
      <c r="J497" s="40" t="s">
        <v>13</v>
      </c>
      <c r="K497" s="40" t="n">
        <v>0</v>
      </c>
      <c r="L497" s="46" t="s">
        <v>60</v>
      </c>
      <c r="N497" s="44"/>
      <c r="O497" s="59"/>
    </row>
    <row r="498" s="1" customFormat="true" ht="13.8" hidden="false" customHeight="false" outlineLevel="0" collapsed="false">
      <c r="A498" s="6" t="n">
        <v>497</v>
      </c>
      <c r="B498" s="44" t="n">
        <v>36.8935</v>
      </c>
      <c r="C498" s="59" t="n">
        <v>-78.6974</v>
      </c>
      <c r="D498" s="45" t="n">
        <v>44151</v>
      </c>
      <c r="E498" s="46" t="s">
        <v>28</v>
      </c>
      <c r="F498" s="44" t="n">
        <v>36.8935</v>
      </c>
      <c r="G498" s="59" t="n">
        <v>-78.6974</v>
      </c>
      <c r="H498" s="40" t="n">
        <v>1</v>
      </c>
      <c r="I498" s="40" t="n">
        <v>1</v>
      </c>
      <c r="J498" s="40" t="s">
        <v>13</v>
      </c>
      <c r="K498" s="40" t="n">
        <v>0</v>
      </c>
      <c r="L498" s="46" t="s">
        <v>60</v>
      </c>
      <c r="N498" s="44"/>
      <c r="O498" s="59"/>
    </row>
    <row r="499" s="1" customFormat="true" ht="13.8" hidden="false" customHeight="false" outlineLevel="0" collapsed="false">
      <c r="A499" s="6" t="n">
        <v>498</v>
      </c>
      <c r="B499" s="44" t="n">
        <v>36.916</v>
      </c>
      <c r="C499" s="59" t="n">
        <v>-78.6575</v>
      </c>
      <c r="D499" s="45" t="n">
        <v>44151</v>
      </c>
      <c r="E499" s="46" t="s">
        <v>28</v>
      </c>
      <c r="F499" s="44" t="n">
        <v>36.916</v>
      </c>
      <c r="G499" s="59" t="n">
        <v>-78.6575</v>
      </c>
      <c r="H499" s="40" t="n">
        <v>1</v>
      </c>
      <c r="I499" s="40" t="n">
        <v>1</v>
      </c>
      <c r="J499" s="40" t="s">
        <v>13</v>
      </c>
      <c r="K499" s="40" t="n">
        <v>0</v>
      </c>
      <c r="L499" s="46" t="s">
        <v>60</v>
      </c>
      <c r="N499" s="44"/>
      <c r="O499" s="59"/>
    </row>
    <row r="500" s="1" customFormat="true" ht="13.8" hidden="false" customHeight="false" outlineLevel="0" collapsed="false">
      <c r="A500" s="6" t="n">
        <v>499</v>
      </c>
      <c r="B500" s="44" t="n">
        <v>36.8829</v>
      </c>
      <c r="C500" s="59" t="n">
        <v>-78.6577</v>
      </c>
      <c r="D500" s="45" t="n">
        <v>44151</v>
      </c>
      <c r="E500" s="46" t="s">
        <v>28</v>
      </c>
      <c r="F500" s="44" t="n">
        <v>36.8829</v>
      </c>
      <c r="G500" s="59" t="n">
        <v>-78.6577</v>
      </c>
      <c r="H500" s="40" t="n">
        <v>1</v>
      </c>
      <c r="I500" s="40" t="n">
        <v>1</v>
      </c>
      <c r="J500" s="40" t="s">
        <v>13</v>
      </c>
      <c r="K500" s="40" t="n">
        <v>0</v>
      </c>
      <c r="L500" s="46" t="s">
        <v>60</v>
      </c>
      <c r="N500" s="44"/>
      <c r="O500" s="59"/>
    </row>
    <row r="501" s="1" customFormat="true" ht="13.8" hidden="false" customHeight="false" outlineLevel="0" collapsed="false">
      <c r="A501" s="6" t="n">
        <v>500</v>
      </c>
      <c r="B501" s="44" t="n">
        <v>36.8466</v>
      </c>
      <c r="C501" s="59" t="n">
        <v>-78.6479</v>
      </c>
      <c r="D501" s="45" t="n">
        <v>44151</v>
      </c>
      <c r="E501" s="46" t="s">
        <v>28</v>
      </c>
      <c r="F501" s="44" t="n">
        <v>36.8466</v>
      </c>
      <c r="G501" s="59" t="n">
        <v>-78.6479</v>
      </c>
      <c r="H501" s="40" t="n">
        <v>1</v>
      </c>
      <c r="I501" s="40" t="n">
        <v>1</v>
      </c>
      <c r="J501" s="40" t="s">
        <v>13</v>
      </c>
      <c r="K501" s="40" t="n">
        <v>0</v>
      </c>
      <c r="L501" s="46" t="s">
        <v>60</v>
      </c>
      <c r="N501" s="44"/>
      <c r="O501" s="59"/>
    </row>
    <row r="502" s="1" customFormat="true" ht="13.8" hidden="false" customHeight="false" outlineLevel="0" collapsed="false">
      <c r="A502" s="6" t="n">
        <v>501</v>
      </c>
      <c r="B502" s="44" t="n">
        <v>36.8361</v>
      </c>
      <c r="C502" s="59" t="n">
        <v>-78.6649</v>
      </c>
      <c r="D502" s="45" t="n">
        <v>44151</v>
      </c>
      <c r="E502" s="46" t="s">
        <v>28</v>
      </c>
      <c r="F502" s="44" t="n">
        <v>36.8361</v>
      </c>
      <c r="G502" s="59" t="n">
        <v>-78.6649</v>
      </c>
      <c r="H502" s="40" t="n">
        <v>1</v>
      </c>
      <c r="I502" s="40" t="n">
        <v>1</v>
      </c>
      <c r="J502" s="40" t="s">
        <v>13</v>
      </c>
      <c r="K502" s="40" t="n">
        <v>0</v>
      </c>
      <c r="L502" s="46" t="s">
        <v>60</v>
      </c>
      <c r="N502" s="44"/>
      <c r="O502" s="59"/>
    </row>
    <row r="503" s="1" customFormat="true" ht="13.8" hidden="false" customHeight="false" outlineLevel="0" collapsed="false">
      <c r="A503" s="6" t="n">
        <v>502</v>
      </c>
      <c r="B503" s="44" t="n">
        <v>36.8549</v>
      </c>
      <c r="C503" s="59" t="n">
        <v>-78.605</v>
      </c>
      <c r="D503" s="45" t="n">
        <v>44151</v>
      </c>
      <c r="E503" s="46" t="s">
        <v>28</v>
      </c>
      <c r="F503" s="44" t="n">
        <v>36.8549</v>
      </c>
      <c r="G503" s="59" t="n">
        <v>-78.605</v>
      </c>
      <c r="H503" s="40" t="n">
        <v>1</v>
      </c>
      <c r="I503" s="40" t="n">
        <v>1</v>
      </c>
      <c r="J503" s="40" t="s">
        <v>13</v>
      </c>
      <c r="K503" s="40" t="n">
        <v>0</v>
      </c>
      <c r="L503" s="46" t="s">
        <v>60</v>
      </c>
      <c r="N503" s="44"/>
      <c r="O503" s="59"/>
    </row>
    <row r="504" s="1" customFormat="true" ht="13.8" hidden="false" customHeight="false" outlineLevel="0" collapsed="false">
      <c r="A504" s="6" t="n">
        <v>503</v>
      </c>
      <c r="B504" s="44" t="n">
        <v>36.8346</v>
      </c>
      <c r="C504" s="59" t="n">
        <v>-78.5946</v>
      </c>
      <c r="D504" s="45" t="n">
        <v>44151</v>
      </c>
      <c r="E504" s="46" t="s">
        <v>28</v>
      </c>
      <c r="F504" s="44" t="n">
        <v>36.8346</v>
      </c>
      <c r="G504" s="59" t="n">
        <v>-78.5946</v>
      </c>
      <c r="H504" s="40" t="n">
        <v>1</v>
      </c>
      <c r="I504" s="40" t="n">
        <v>1</v>
      </c>
      <c r="J504" s="40" t="s">
        <v>16</v>
      </c>
      <c r="K504" s="40" t="n">
        <v>5</v>
      </c>
      <c r="L504" s="46" t="s">
        <v>60</v>
      </c>
      <c r="N504" s="44"/>
      <c r="O504" s="59"/>
    </row>
    <row r="505" s="1" customFormat="true" ht="13.8" hidden="false" customHeight="false" outlineLevel="0" collapsed="false">
      <c r="A505" s="6" t="n">
        <v>504</v>
      </c>
      <c r="B505" s="44" t="n">
        <v>36.866</v>
      </c>
      <c r="C505" s="59" t="n">
        <v>-78.5859</v>
      </c>
      <c r="D505" s="45" t="n">
        <v>44151</v>
      </c>
      <c r="E505" s="46" t="s">
        <v>28</v>
      </c>
      <c r="F505" s="44" t="n">
        <v>36.866</v>
      </c>
      <c r="G505" s="59" t="n">
        <v>-78.5859</v>
      </c>
      <c r="H505" s="40" t="n">
        <v>1</v>
      </c>
      <c r="I505" s="40" t="n">
        <v>1</v>
      </c>
      <c r="J505" s="40" t="s">
        <v>13</v>
      </c>
      <c r="K505" s="40" t="n">
        <v>0</v>
      </c>
      <c r="L505" s="46" t="s">
        <v>60</v>
      </c>
      <c r="N505" s="44"/>
      <c r="O505" s="59"/>
    </row>
    <row r="506" s="1" customFormat="true" ht="13.8" hidden="false" customHeight="false" outlineLevel="0" collapsed="false">
      <c r="A506" s="6" t="n">
        <v>505</v>
      </c>
      <c r="B506" s="44" t="n">
        <v>36.8772</v>
      </c>
      <c r="C506" s="59" t="n">
        <v>-78.6305</v>
      </c>
      <c r="D506" s="45" t="n">
        <v>44151</v>
      </c>
      <c r="E506" s="46" t="s">
        <v>28</v>
      </c>
      <c r="F506" s="44" t="n">
        <v>36.8772</v>
      </c>
      <c r="G506" s="59" t="n">
        <v>-78.6305</v>
      </c>
      <c r="H506" s="40" t="n">
        <v>1</v>
      </c>
      <c r="I506" s="40" t="n">
        <v>1</v>
      </c>
      <c r="J506" s="40" t="s">
        <v>13</v>
      </c>
      <c r="K506" s="40" t="n">
        <v>0</v>
      </c>
      <c r="L506" s="46" t="s">
        <v>60</v>
      </c>
      <c r="N506" s="44"/>
      <c r="O506" s="59"/>
    </row>
    <row r="507" s="1" customFormat="true" ht="13.8" hidden="false" customHeight="false" outlineLevel="0" collapsed="false">
      <c r="A507" s="6" t="n">
        <v>506</v>
      </c>
      <c r="B507" s="44" t="n">
        <v>36.9109</v>
      </c>
      <c r="C507" s="59" t="n">
        <v>-78.6339</v>
      </c>
      <c r="D507" s="45" t="n">
        <v>44151</v>
      </c>
      <c r="E507" s="46" t="s">
        <v>28</v>
      </c>
      <c r="F507" s="44" t="n">
        <v>36.9109</v>
      </c>
      <c r="G507" s="59" t="n">
        <v>-78.6339</v>
      </c>
      <c r="H507" s="40" t="n">
        <v>1</v>
      </c>
      <c r="I507" s="40" t="n">
        <v>1</v>
      </c>
      <c r="J507" s="40" t="s">
        <v>13</v>
      </c>
      <c r="K507" s="40" t="n">
        <v>0</v>
      </c>
      <c r="L507" s="46" t="s">
        <v>60</v>
      </c>
      <c r="N507" s="44"/>
      <c r="O507" s="59"/>
    </row>
    <row r="508" s="1" customFormat="true" ht="13.8" hidden="false" customHeight="false" outlineLevel="0" collapsed="false">
      <c r="A508" s="6" t="n">
        <v>507</v>
      </c>
      <c r="B508" s="44" t="n">
        <v>36.8864</v>
      </c>
      <c r="C508" s="59" t="n">
        <v>-78.6183</v>
      </c>
      <c r="D508" s="45" t="n">
        <v>44151</v>
      </c>
      <c r="E508" s="46" t="s">
        <v>28</v>
      </c>
      <c r="F508" s="44" t="n">
        <v>36.8864</v>
      </c>
      <c r="G508" s="59" t="n">
        <v>-78.6183</v>
      </c>
      <c r="H508" s="40" t="n">
        <v>1</v>
      </c>
      <c r="I508" s="40" t="n">
        <v>1</v>
      </c>
      <c r="J508" s="40" t="s">
        <v>13</v>
      </c>
      <c r="K508" s="40" t="n">
        <v>0</v>
      </c>
      <c r="L508" s="46" t="s">
        <v>60</v>
      </c>
      <c r="N508" s="44"/>
      <c r="O508" s="59"/>
    </row>
    <row r="509" s="1" customFormat="true" ht="13.8" hidden="false" customHeight="false" outlineLevel="0" collapsed="false">
      <c r="A509" s="6" t="n">
        <v>508</v>
      </c>
      <c r="B509" s="44" t="n">
        <v>36.9024</v>
      </c>
      <c r="C509" s="59" t="n">
        <v>-78.5889</v>
      </c>
      <c r="D509" s="45" t="n">
        <v>44151</v>
      </c>
      <c r="E509" s="46" t="s">
        <v>28</v>
      </c>
      <c r="F509" s="44" t="n">
        <v>36.9024</v>
      </c>
      <c r="G509" s="59" t="n">
        <v>-78.5889</v>
      </c>
      <c r="H509" s="40" t="n">
        <v>1</v>
      </c>
      <c r="I509" s="40" t="n">
        <v>1</v>
      </c>
      <c r="J509" s="40"/>
      <c r="K509" s="40" t="n">
        <v>1</v>
      </c>
      <c r="L509" s="46" t="s">
        <v>60</v>
      </c>
      <c r="N509" s="44"/>
      <c r="O509" s="59"/>
    </row>
    <row r="510" s="1" customFormat="true" ht="13.8" hidden="false" customHeight="false" outlineLevel="0" collapsed="false">
      <c r="A510" s="6" t="n">
        <v>509</v>
      </c>
      <c r="B510" s="44" t="n">
        <v>36.9235</v>
      </c>
      <c r="C510" s="59" t="n">
        <v>-78.5998</v>
      </c>
      <c r="D510" s="45" t="n">
        <v>44154</v>
      </c>
      <c r="E510" s="46" t="s">
        <v>28</v>
      </c>
      <c r="F510" s="44" t="n">
        <v>36.9235</v>
      </c>
      <c r="G510" s="59" t="n">
        <v>-78.5998</v>
      </c>
      <c r="H510" s="40" t="n">
        <v>1</v>
      </c>
      <c r="I510" s="40" t="n">
        <v>1</v>
      </c>
      <c r="J510" s="40" t="s">
        <v>13</v>
      </c>
      <c r="K510" s="40" t="n">
        <v>0</v>
      </c>
      <c r="L510" s="46" t="s">
        <v>60</v>
      </c>
      <c r="N510" s="44"/>
      <c r="O510" s="59"/>
    </row>
    <row r="511" s="1" customFormat="true" ht="13.8" hidden="false" customHeight="false" outlineLevel="0" collapsed="false">
      <c r="A511" s="6" t="n">
        <v>510</v>
      </c>
      <c r="B511" s="44" t="n">
        <v>36.948</v>
      </c>
      <c r="C511" s="59" t="n">
        <v>-78.6159</v>
      </c>
      <c r="D511" s="45" t="n">
        <v>44154</v>
      </c>
      <c r="E511" s="46" t="s">
        <v>28</v>
      </c>
      <c r="F511" s="44" t="n">
        <v>36.948</v>
      </c>
      <c r="G511" s="59" t="n">
        <v>-78.6159</v>
      </c>
      <c r="H511" s="40" t="n">
        <v>1</v>
      </c>
      <c r="I511" s="40" t="n">
        <v>1</v>
      </c>
      <c r="J511" s="40" t="s">
        <v>13</v>
      </c>
      <c r="K511" s="40" t="n">
        <v>0</v>
      </c>
      <c r="L511" s="46" t="s">
        <v>60</v>
      </c>
      <c r="N511" s="44"/>
      <c r="O511" s="59"/>
    </row>
    <row r="512" s="1" customFormat="true" ht="13.8" hidden="false" customHeight="false" outlineLevel="0" collapsed="false">
      <c r="A512" s="6" t="n">
        <v>511</v>
      </c>
      <c r="B512" s="44" t="n">
        <v>36.9747</v>
      </c>
      <c r="C512" s="59" t="n">
        <v>-78.5826</v>
      </c>
      <c r="D512" s="45" t="n">
        <v>44154</v>
      </c>
      <c r="E512" s="46" t="s">
        <v>28</v>
      </c>
      <c r="F512" s="44" t="n">
        <v>36.9747</v>
      </c>
      <c r="G512" s="59" t="n">
        <v>-78.5826</v>
      </c>
      <c r="H512" s="40" t="n">
        <v>1</v>
      </c>
      <c r="I512" s="40" t="n">
        <v>1</v>
      </c>
      <c r="J512" s="40" t="s">
        <v>13</v>
      </c>
      <c r="K512" s="40" t="n">
        <v>0</v>
      </c>
      <c r="L512" s="46" t="s">
        <v>60</v>
      </c>
      <c r="N512" s="44"/>
      <c r="O512" s="59"/>
    </row>
    <row r="513" s="1" customFormat="true" ht="13.8" hidden="false" customHeight="false" outlineLevel="0" collapsed="false">
      <c r="A513" s="6" t="n">
        <v>512</v>
      </c>
      <c r="B513" s="44" t="n">
        <v>36.9985</v>
      </c>
      <c r="C513" s="59" t="n">
        <v>-78.6269</v>
      </c>
      <c r="D513" s="45" t="n">
        <v>44154</v>
      </c>
      <c r="E513" s="46" t="s">
        <v>28</v>
      </c>
      <c r="F513" s="44" t="n">
        <v>36.9985</v>
      </c>
      <c r="G513" s="59" t="n">
        <v>-78.6269</v>
      </c>
      <c r="H513" s="40" t="n">
        <v>1</v>
      </c>
      <c r="I513" s="40" t="n">
        <v>1</v>
      </c>
      <c r="J513" s="40" t="s">
        <v>13</v>
      </c>
      <c r="K513" s="40" t="n">
        <v>0</v>
      </c>
      <c r="L513" s="46" t="s">
        <v>60</v>
      </c>
      <c r="N513" s="44"/>
      <c r="O513" s="59"/>
    </row>
    <row r="514" s="1" customFormat="true" ht="13.8" hidden="false" customHeight="false" outlineLevel="0" collapsed="false">
      <c r="A514" s="6" t="n">
        <v>513</v>
      </c>
      <c r="B514" s="44" t="n">
        <v>37.0465</v>
      </c>
      <c r="C514" s="59" t="n">
        <v>-78.6286</v>
      </c>
      <c r="D514" s="45" t="n">
        <v>44154</v>
      </c>
      <c r="E514" s="46" t="s">
        <v>28</v>
      </c>
      <c r="F514" s="44" t="n">
        <v>37.0465</v>
      </c>
      <c r="G514" s="59" t="n">
        <v>-78.6286</v>
      </c>
      <c r="H514" s="40" t="n">
        <v>1</v>
      </c>
      <c r="I514" s="40" t="n">
        <v>1</v>
      </c>
      <c r="J514" s="40" t="s">
        <v>13</v>
      </c>
      <c r="K514" s="40" t="n">
        <v>0</v>
      </c>
      <c r="L514" s="46" t="s">
        <v>60</v>
      </c>
      <c r="N514" s="44"/>
      <c r="O514" s="59"/>
    </row>
    <row r="515" s="1" customFormat="true" ht="13.8" hidden="false" customHeight="false" outlineLevel="0" collapsed="false">
      <c r="A515" s="6" t="n">
        <v>514</v>
      </c>
      <c r="B515" s="44" t="n">
        <v>37.059</v>
      </c>
      <c r="C515" s="59" t="n">
        <v>-78.5861</v>
      </c>
      <c r="D515" s="45" t="n">
        <v>44154</v>
      </c>
      <c r="E515" s="46" t="s">
        <v>28</v>
      </c>
      <c r="F515" s="44" t="n">
        <v>37.059</v>
      </c>
      <c r="G515" s="59" t="n">
        <v>-78.5861</v>
      </c>
      <c r="H515" s="40" t="n">
        <v>1</v>
      </c>
      <c r="I515" s="40" t="n">
        <v>1</v>
      </c>
      <c r="J515" s="40" t="s">
        <v>13</v>
      </c>
      <c r="K515" s="40" t="n">
        <v>0</v>
      </c>
      <c r="L515" s="46" t="s">
        <v>60</v>
      </c>
      <c r="N515" s="44"/>
      <c r="O515" s="59"/>
    </row>
    <row r="516" s="1" customFormat="true" ht="13.8" hidden="false" customHeight="false" outlineLevel="0" collapsed="false">
      <c r="A516" s="6" t="n">
        <v>515</v>
      </c>
      <c r="B516" s="44" t="n">
        <v>37.1152</v>
      </c>
      <c r="C516" s="59" t="n">
        <v>-78.5933</v>
      </c>
      <c r="D516" s="45" t="n">
        <v>44154</v>
      </c>
      <c r="E516" s="46" t="s">
        <v>28</v>
      </c>
      <c r="F516" s="44" t="n">
        <v>37.1152</v>
      </c>
      <c r="G516" s="59" t="n">
        <v>-78.5933</v>
      </c>
      <c r="H516" s="40" t="n">
        <v>1</v>
      </c>
      <c r="I516" s="40" t="n">
        <v>1</v>
      </c>
      <c r="J516" s="40" t="s">
        <v>13</v>
      </c>
      <c r="K516" s="40" t="n">
        <v>0</v>
      </c>
      <c r="L516" s="46" t="s">
        <v>60</v>
      </c>
      <c r="N516" s="44"/>
      <c r="O516" s="59"/>
    </row>
    <row r="517" s="1" customFormat="true" ht="13.8" hidden="false" customHeight="false" outlineLevel="0" collapsed="false">
      <c r="A517" s="6" t="n">
        <v>516</v>
      </c>
      <c r="B517" s="44" t="n">
        <v>37.0878</v>
      </c>
      <c r="C517" s="59" t="n">
        <v>-78.6426</v>
      </c>
      <c r="D517" s="45" t="n">
        <v>44154</v>
      </c>
      <c r="E517" s="46" t="s">
        <v>28</v>
      </c>
      <c r="F517" s="44" t="n">
        <v>37.0878</v>
      </c>
      <c r="G517" s="59" t="n">
        <v>-78.6426</v>
      </c>
      <c r="H517" s="40" t="n">
        <v>1</v>
      </c>
      <c r="I517" s="40" t="n">
        <v>1</v>
      </c>
      <c r="J517" s="40" t="s">
        <v>13</v>
      </c>
      <c r="K517" s="40" t="n">
        <v>0</v>
      </c>
      <c r="L517" s="46" t="s">
        <v>60</v>
      </c>
      <c r="N517" s="44"/>
      <c r="O517" s="59"/>
    </row>
    <row r="518" s="1" customFormat="true" ht="13.8" hidden="false" customHeight="false" outlineLevel="0" collapsed="false">
      <c r="A518" s="6" t="n">
        <v>517</v>
      </c>
      <c r="B518" s="44" t="n">
        <v>37.1436</v>
      </c>
      <c r="C518" s="59" t="n">
        <v>-78.6609</v>
      </c>
      <c r="D518" s="45" t="n">
        <v>44154</v>
      </c>
      <c r="E518" s="46" t="s">
        <v>28</v>
      </c>
      <c r="F518" s="44" t="n">
        <v>37.1436</v>
      </c>
      <c r="G518" s="59" t="n">
        <v>-78.6609</v>
      </c>
      <c r="H518" s="40" t="n">
        <v>1</v>
      </c>
      <c r="I518" s="40" t="n">
        <v>1</v>
      </c>
      <c r="J518" s="40" t="s">
        <v>13</v>
      </c>
      <c r="K518" s="40" t="n">
        <v>0</v>
      </c>
      <c r="L518" s="46" t="s">
        <v>60</v>
      </c>
      <c r="N518" s="44"/>
      <c r="O518" s="59"/>
    </row>
    <row r="519" s="1" customFormat="true" ht="13.8" hidden="false" customHeight="false" outlineLevel="0" collapsed="false">
      <c r="A519" s="6" t="n">
        <v>518</v>
      </c>
      <c r="B519" s="44" t="n">
        <v>37.1948</v>
      </c>
      <c r="C519" s="59" t="n">
        <v>-78.6598</v>
      </c>
      <c r="D519" s="45" t="n">
        <v>44154</v>
      </c>
      <c r="E519" s="46" t="s">
        <v>28</v>
      </c>
      <c r="F519" s="44" t="n">
        <v>37.1948</v>
      </c>
      <c r="G519" s="59" t="n">
        <v>-78.6598</v>
      </c>
      <c r="H519" s="40" t="n">
        <v>1</v>
      </c>
      <c r="I519" s="40" t="n">
        <v>1</v>
      </c>
      <c r="J519" s="40" t="s">
        <v>13</v>
      </c>
      <c r="K519" s="40" t="n">
        <v>0</v>
      </c>
      <c r="L519" s="46" t="s">
        <v>60</v>
      </c>
      <c r="N519" s="44"/>
      <c r="O519" s="59"/>
    </row>
    <row r="520" s="1" customFormat="true" ht="13.8" hidden="false" customHeight="false" outlineLevel="0" collapsed="false">
      <c r="A520" s="6" t="n">
        <v>519</v>
      </c>
      <c r="B520" s="44" t="n">
        <v>37.1721</v>
      </c>
      <c r="C520" s="59" t="n">
        <v>-78.6852</v>
      </c>
      <c r="D520" s="45" t="n">
        <v>44154</v>
      </c>
      <c r="E520" s="46" t="s">
        <v>28</v>
      </c>
      <c r="F520" s="44" t="n">
        <v>37.1721</v>
      </c>
      <c r="G520" s="59" t="n">
        <v>-78.6852</v>
      </c>
      <c r="H520" s="40" t="n">
        <v>1</v>
      </c>
      <c r="I520" s="40" t="n">
        <v>1</v>
      </c>
      <c r="J520" s="40" t="s">
        <v>13</v>
      </c>
      <c r="K520" s="40" t="n">
        <v>0</v>
      </c>
      <c r="L520" s="46" t="s">
        <v>60</v>
      </c>
      <c r="N520" s="44"/>
      <c r="O520" s="59"/>
    </row>
    <row r="521" s="1" customFormat="true" ht="13.8" hidden="false" customHeight="false" outlineLevel="0" collapsed="false">
      <c r="A521" s="6" t="n">
        <v>520</v>
      </c>
      <c r="B521" s="44" t="n">
        <v>37.209</v>
      </c>
      <c r="C521" s="59" t="n">
        <v>-78.6886</v>
      </c>
      <c r="D521" s="45" t="n">
        <v>44154</v>
      </c>
      <c r="E521" s="46" t="s">
        <v>28</v>
      </c>
      <c r="F521" s="44" t="n">
        <v>37.209</v>
      </c>
      <c r="G521" s="59" t="n">
        <v>-78.6886</v>
      </c>
      <c r="H521" s="40" t="n">
        <v>1</v>
      </c>
      <c r="I521" s="40" t="n">
        <v>1</v>
      </c>
      <c r="J521" s="40" t="s">
        <v>13</v>
      </c>
      <c r="K521" s="40" t="n">
        <v>0</v>
      </c>
      <c r="L521" s="46" t="s">
        <v>60</v>
      </c>
      <c r="N521" s="44"/>
      <c r="O521" s="59"/>
    </row>
    <row r="522" s="1" customFormat="true" ht="13.8" hidden="false" customHeight="false" outlineLevel="0" collapsed="false">
      <c r="A522" s="6" t="n">
        <v>521</v>
      </c>
      <c r="B522" s="44" t="n">
        <v>37.1644</v>
      </c>
      <c r="C522" s="59" t="n">
        <v>-78.6237</v>
      </c>
      <c r="D522" s="45" t="n">
        <v>44154</v>
      </c>
      <c r="E522" s="46" t="s">
        <v>28</v>
      </c>
      <c r="F522" s="44" t="n">
        <v>37.1644</v>
      </c>
      <c r="G522" s="59" t="n">
        <v>-78.6237</v>
      </c>
      <c r="H522" s="40" t="n">
        <v>1</v>
      </c>
      <c r="I522" s="40" t="n">
        <v>1</v>
      </c>
      <c r="J522" s="40" t="s">
        <v>13</v>
      </c>
      <c r="K522" s="40" t="n">
        <v>0</v>
      </c>
      <c r="L522" s="46" t="s">
        <v>60</v>
      </c>
      <c r="N522" s="44"/>
      <c r="O522" s="59"/>
    </row>
    <row r="523" s="1" customFormat="true" ht="13.8" hidden="false" customHeight="false" outlineLevel="0" collapsed="false">
      <c r="A523" s="6" t="n">
        <v>522</v>
      </c>
      <c r="B523" s="44" t="n">
        <v>37.1556</v>
      </c>
      <c r="C523" s="59" t="n">
        <v>-78.5919</v>
      </c>
      <c r="D523" s="45" t="n">
        <v>44154</v>
      </c>
      <c r="E523" s="46" t="s">
        <v>28</v>
      </c>
      <c r="F523" s="44" t="n">
        <v>37.1556</v>
      </c>
      <c r="G523" s="59" t="n">
        <v>-78.5919</v>
      </c>
      <c r="H523" s="40" t="n">
        <v>1</v>
      </c>
      <c r="I523" s="40" t="n">
        <v>1</v>
      </c>
      <c r="J523" s="40" t="s">
        <v>13</v>
      </c>
      <c r="K523" s="40" t="n">
        <v>0</v>
      </c>
      <c r="L523" s="46" t="s">
        <v>60</v>
      </c>
      <c r="N523" s="44"/>
      <c r="O523" s="59"/>
    </row>
    <row r="524" s="1" customFormat="true" ht="13.8" hidden="false" customHeight="false" outlineLevel="0" collapsed="false">
      <c r="A524" s="6" t="n">
        <v>523</v>
      </c>
      <c r="B524" s="44" t="n">
        <v>37.1972</v>
      </c>
      <c r="C524" s="59" t="n">
        <v>-78.5945</v>
      </c>
      <c r="D524" s="45" t="n">
        <v>44168</v>
      </c>
      <c r="E524" s="46" t="s">
        <v>28</v>
      </c>
      <c r="F524" s="44" t="n">
        <v>37.1972</v>
      </c>
      <c r="G524" s="59" t="n">
        <v>-78.5945</v>
      </c>
      <c r="H524" s="40" t="n">
        <v>1</v>
      </c>
      <c r="I524" s="40" t="n">
        <v>1</v>
      </c>
      <c r="J524" s="40" t="s">
        <v>13</v>
      </c>
      <c r="K524" s="40" t="n">
        <v>0</v>
      </c>
      <c r="L524" s="46" t="s">
        <v>61</v>
      </c>
      <c r="N524" s="44"/>
      <c r="O524" s="59"/>
    </row>
    <row r="525" s="1" customFormat="true" ht="13.8" hidden="false" customHeight="false" outlineLevel="0" collapsed="false">
      <c r="A525" s="6" t="n">
        <v>524</v>
      </c>
      <c r="B525" s="44" t="n">
        <v>37.1176</v>
      </c>
      <c r="C525" s="44" t="n">
        <v>-78.4591</v>
      </c>
      <c r="D525" s="45" t="n">
        <v>44168</v>
      </c>
      <c r="E525" s="46" t="s">
        <v>28</v>
      </c>
      <c r="F525" s="44" t="n">
        <v>37.1176</v>
      </c>
      <c r="G525" s="44" t="n">
        <v>-78.4591</v>
      </c>
      <c r="H525" s="40" t="n">
        <v>1</v>
      </c>
      <c r="I525" s="40" t="n">
        <v>1</v>
      </c>
      <c r="J525" s="40" t="s">
        <v>13</v>
      </c>
      <c r="K525" s="40" t="n">
        <v>0</v>
      </c>
      <c r="L525" s="46" t="s">
        <v>61</v>
      </c>
      <c r="N525" s="44"/>
      <c r="O525" s="44"/>
    </row>
    <row r="526" s="1" customFormat="true" ht="13.8" hidden="false" customHeight="false" outlineLevel="0" collapsed="false">
      <c r="A526" s="6" t="n">
        <v>525</v>
      </c>
      <c r="B526" s="44" t="n">
        <v>37.065</v>
      </c>
      <c r="C526" s="44" t="n">
        <v>-78.4732</v>
      </c>
      <c r="D526" s="45" t="n">
        <v>44168</v>
      </c>
      <c r="E526" s="46" t="s">
        <v>28</v>
      </c>
      <c r="F526" s="44" t="n">
        <v>37.065</v>
      </c>
      <c r="G526" s="44" t="n">
        <v>-78.4732</v>
      </c>
      <c r="H526" s="40" t="n">
        <v>1</v>
      </c>
      <c r="I526" s="40" t="n">
        <v>1</v>
      </c>
      <c r="J526" s="40" t="s">
        <v>13</v>
      </c>
      <c r="K526" s="40" t="n">
        <v>0</v>
      </c>
      <c r="L526" s="46" t="s">
        <v>61</v>
      </c>
      <c r="N526" s="44"/>
      <c r="O526" s="44"/>
    </row>
    <row r="527" s="1" customFormat="true" ht="13.8" hidden="false" customHeight="false" outlineLevel="0" collapsed="false">
      <c r="A527" s="6" t="n">
        <v>526</v>
      </c>
      <c r="B527" s="44" t="n">
        <v>37.0198</v>
      </c>
      <c r="C527" s="44" t="n">
        <v>-78.4798</v>
      </c>
      <c r="D527" s="45" t="n">
        <v>44168</v>
      </c>
      <c r="E527" s="46" t="s">
        <v>28</v>
      </c>
      <c r="F527" s="44" t="n">
        <v>37.0198</v>
      </c>
      <c r="G527" s="44" t="n">
        <v>-78.4798</v>
      </c>
      <c r="H527" s="40" t="n">
        <v>1</v>
      </c>
      <c r="I527" s="40" t="n">
        <v>1</v>
      </c>
      <c r="J527" s="40" t="s">
        <v>13</v>
      </c>
      <c r="K527" s="40" t="n">
        <v>0</v>
      </c>
      <c r="L527" s="46" t="s">
        <v>61</v>
      </c>
      <c r="N527" s="44"/>
      <c r="O527" s="44"/>
    </row>
    <row r="528" s="1" customFormat="true" ht="13.8" hidden="false" customHeight="false" outlineLevel="0" collapsed="false">
      <c r="A528" s="6" t="n">
        <v>527</v>
      </c>
      <c r="B528" s="44" t="n">
        <v>36.9634</v>
      </c>
      <c r="C528" s="44" t="n">
        <v>-78.4959</v>
      </c>
      <c r="D528" s="45" t="n">
        <v>44168</v>
      </c>
      <c r="E528" s="46" t="s">
        <v>28</v>
      </c>
      <c r="F528" s="44" t="n">
        <v>36.9634</v>
      </c>
      <c r="G528" s="44" t="n">
        <v>-78.4959</v>
      </c>
      <c r="H528" s="40" t="n">
        <v>1</v>
      </c>
      <c r="I528" s="40" t="n">
        <v>1</v>
      </c>
      <c r="J528" s="40" t="s">
        <v>13</v>
      </c>
      <c r="K528" s="40" t="n">
        <v>0</v>
      </c>
      <c r="L528" s="46" t="s">
        <v>61</v>
      </c>
      <c r="N528" s="44"/>
      <c r="O528" s="44"/>
    </row>
    <row r="529" s="1" customFormat="true" ht="13.8" hidden="false" customHeight="false" outlineLevel="0" collapsed="false">
      <c r="A529" s="6" t="n">
        <v>528</v>
      </c>
      <c r="B529" s="44" t="n">
        <v>36.9361</v>
      </c>
      <c r="C529" s="59" t="n">
        <v>-78.4597</v>
      </c>
      <c r="D529" s="45" t="n">
        <v>44168</v>
      </c>
      <c r="E529" s="46" t="s">
        <v>28</v>
      </c>
      <c r="F529" s="44" t="n">
        <v>36.9361</v>
      </c>
      <c r="G529" s="59" t="n">
        <v>-78.4597</v>
      </c>
      <c r="H529" s="40" t="n">
        <v>1</v>
      </c>
      <c r="I529" s="40" t="n">
        <v>1</v>
      </c>
      <c r="J529" s="40" t="s">
        <v>13</v>
      </c>
      <c r="K529" s="40" t="n">
        <v>0</v>
      </c>
      <c r="L529" s="46" t="s">
        <v>61</v>
      </c>
      <c r="N529" s="44"/>
      <c r="O529" s="59"/>
    </row>
    <row r="530" s="1" customFormat="true" ht="13.8" hidden="false" customHeight="false" outlineLevel="0" collapsed="false">
      <c r="A530" s="6" t="n">
        <v>529</v>
      </c>
      <c r="B530" s="44" t="n">
        <v>36.8913</v>
      </c>
      <c r="C530" s="59" t="n">
        <v>-78.4639</v>
      </c>
      <c r="D530" s="45" t="n">
        <v>44168</v>
      </c>
      <c r="E530" s="46" t="s">
        <v>28</v>
      </c>
      <c r="F530" s="44" t="n">
        <v>36.8913</v>
      </c>
      <c r="G530" s="59" t="n">
        <v>-78.4639</v>
      </c>
      <c r="H530" s="40" t="n">
        <v>1</v>
      </c>
      <c r="I530" s="40" t="n">
        <v>1</v>
      </c>
      <c r="J530" s="40" t="s">
        <v>13</v>
      </c>
      <c r="K530" s="40" t="n">
        <v>0</v>
      </c>
      <c r="L530" s="46" t="s">
        <v>61</v>
      </c>
      <c r="N530" s="44"/>
      <c r="O530" s="59"/>
    </row>
    <row r="531" s="1" customFormat="true" ht="13.8" hidden="false" customHeight="false" outlineLevel="0" collapsed="false">
      <c r="A531" s="6" t="n">
        <v>530</v>
      </c>
      <c r="B531" s="44" t="n">
        <v>36.9182</v>
      </c>
      <c r="C531" s="59" t="n">
        <v>-78.4859</v>
      </c>
      <c r="D531" s="45" t="n">
        <v>44168</v>
      </c>
      <c r="E531" s="46" t="s">
        <v>28</v>
      </c>
      <c r="F531" s="44" t="n">
        <v>36.9182</v>
      </c>
      <c r="G531" s="59" t="n">
        <v>-78.4859</v>
      </c>
      <c r="H531" s="40" t="n">
        <v>1</v>
      </c>
      <c r="I531" s="40" t="n">
        <v>1</v>
      </c>
      <c r="J531" s="40" t="s">
        <v>13</v>
      </c>
      <c r="K531" s="40" t="n">
        <v>0</v>
      </c>
      <c r="L531" s="46" t="s">
        <v>61</v>
      </c>
      <c r="N531" s="44"/>
      <c r="O531" s="59"/>
    </row>
    <row r="532" s="1" customFormat="true" ht="13.8" hidden="false" customHeight="false" outlineLevel="0" collapsed="false">
      <c r="A532" s="6" t="n">
        <v>531</v>
      </c>
      <c r="B532" s="44" t="n">
        <v>36.8769</v>
      </c>
      <c r="C532" s="44" t="n">
        <v>-78.5107</v>
      </c>
      <c r="D532" s="45" t="n">
        <v>44168</v>
      </c>
      <c r="E532" s="46" t="s">
        <v>28</v>
      </c>
      <c r="F532" s="44" t="n">
        <v>36.8769</v>
      </c>
      <c r="G532" s="44" t="n">
        <v>-78.5107</v>
      </c>
      <c r="H532" s="40" t="n">
        <v>1</v>
      </c>
      <c r="I532" s="40" t="n">
        <v>1</v>
      </c>
      <c r="J532" s="40" t="s">
        <v>13</v>
      </c>
      <c r="K532" s="40" t="n">
        <v>0</v>
      </c>
      <c r="L532" s="46" t="s">
        <v>61</v>
      </c>
      <c r="N532" s="44"/>
      <c r="O532" s="44"/>
    </row>
    <row r="533" s="1" customFormat="true" ht="13.8" hidden="false" customHeight="false" outlineLevel="0" collapsed="false">
      <c r="A533" s="6" t="n">
        <v>532</v>
      </c>
      <c r="B533" s="44" t="n">
        <v>36.8896</v>
      </c>
      <c r="C533" s="44" t="n">
        <v>-78.54801</v>
      </c>
      <c r="D533" s="45" t="n">
        <v>44168</v>
      </c>
      <c r="E533" s="46" t="s">
        <v>28</v>
      </c>
      <c r="F533" s="44" t="n">
        <v>36.8896</v>
      </c>
      <c r="G533" s="44" t="n">
        <v>-78.54801</v>
      </c>
      <c r="H533" s="40" t="n">
        <v>1</v>
      </c>
      <c r="I533" s="40" t="n">
        <v>1</v>
      </c>
      <c r="J533" s="40" t="s">
        <v>13</v>
      </c>
      <c r="K533" s="40" t="n">
        <v>0</v>
      </c>
      <c r="L533" s="46" t="s">
        <v>61</v>
      </c>
      <c r="N533" s="44"/>
      <c r="O533" s="44"/>
    </row>
    <row r="534" s="1" customFormat="true" ht="13.8" hidden="false" customHeight="false" outlineLevel="0" collapsed="false">
      <c r="A534" s="6" t="n">
        <v>533</v>
      </c>
      <c r="B534" s="44" t="n">
        <v>36.8501</v>
      </c>
      <c r="C534" s="44" t="n">
        <v>-78.5338</v>
      </c>
      <c r="D534" s="45" t="n">
        <v>44168</v>
      </c>
      <c r="E534" s="46" t="s">
        <v>28</v>
      </c>
      <c r="F534" s="44" t="n">
        <v>36.8501</v>
      </c>
      <c r="G534" s="44" t="n">
        <v>-78.5338</v>
      </c>
      <c r="H534" s="40" t="n">
        <v>1</v>
      </c>
      <c r="I534" s="40" t="n">
        <v>1</v>
      </c>
      <c r="J534" s="40" t="s">
        <v>13</v>
      </c>
      <c r="K534" s="40" t="n">
        <v>0</v>
      </c>
      <c r="L534" s="46" t="s">
        <v>61</v>
      </c>
      <c r="N534" s="44"/>
      <c r="O534" s="44"/>
    </row>
    <row r="535" s="1" customFormat="true" ht="13.8" hidden="false" customHeight="false" outlineLevel="0" collapsed="false">
      <c r="A535" s="6" t="n">
        <v>534</v>
      </c>
      <c r="B535" s="44" t="n">
        <v>36.8366</v>
      </c>
      <c r="C535" s="44" t="n">
        <v>-78.5626</v>
      </c>
      <c r="D535" s="45" t="n">
        <v>44168</v>
      </c>
      <c r="E535" s="46" t="s">
        <v>28</v>
      </c>
      <c r="F535" s="44" t="n">
        <v>36.8366</v>
      </c>
      <c r="G535" s="44" t="n">
        <v>-78.5626</v>
      </c>
      <c r="H535" s="40" t="n">
        <v>1</v>
      </c>
      <c r="I535" s="40" t="n">
        <v>1</v>
      </c>
      <c r="J535" s="40" t="s">
        <v>13</v>
      </c>
      <c r="K535" s="40" t="n">
        <v>0</v>
      </c>
      <c r="L535" s="46" t="s">
        <v>61</v>
      </c>
      <c r="N535" s="44"/>
      <c r="O535" s="44"/>
    </row>
    <row r="536" s="1" customFormat="true" ht="13.8" hidden="false" customHeight="false" outlineLevel="0" collapsed="false">
      <c r="A536" s="6" t="n">
        <v>535</v>
      </c>
      <c r="B536" s="44" t="n">
        <v>36.8743</v>
      </c>
      <c r="C536" s="44" t="n">
        <v>-78.5661</v>
      </c>
      <c r="D536" s="45" t="n">
        <v>44168</v>
      </c>
      <c r="E536" s="46" t="s">
        <v>28</v>
      </c>
      <c r="F536" s="44" t="n">
        <v>36.8743</v>
      </c>
      <c r="G536" s="44" t="n">
        <v>-78.5661</v>
      </c>
      <c r="H536" s="40" t="n">
        <v>1</v>
      </c>
      <c r="I536" s="40" t="n">
        <v>1</v>
      </c>
      <c r="J536" s="40" t="s">
        <v>13</v>
      </c>
      <c r="K536" s="40" t="n">
        <v>0</v>
      </c>
      <c r="L536" s="46" t="s">
        <v>61</v>
      </c>
      <c r="N536" s="44"/>
      <c r="O536" s="44"/>
    </row>
    <row r="537" s="1" customFormat="true" ht="13.8" hidden="false" customHeight="false" outlineLevel="0" collapsed="false">
      <c r="A537" s="6" t="n">
        <v>536</v>
      </c>
      <c r="B537" s="44" t="n">
        <v>36.9253</v>
      </c>
      <c r="C537" s="44" t="n">
        <v>-78.5631</v>
      </c>
      <c r="D537" s="45" t="n">
        <v>44168</v>
      </c>
      <c r="E537" s="46" t="s">
        <v>28</v>
      </c>
      <c r="F537" s="44" t="n">
        <v>36.9253</v>
      </c>
      <c r="G537" s="44" t="n">
        <v>-78.5631</v>
      </c>
      <c r="H537" s="40" t="n">
        <v>1</v>
      </c>
      <c r="I537" s="40" t="n">
        <v>1</v>
      </c>
      <c r="J537" s="40" t="s">
        <v>13</v>
      </c>
      <c r="K537" s="40" t="n">
        <v>0</v>
      </c>
      <c r="L537" s="46" t="s">
        <v>61</v>
      </c>
      <c r="N537" s="44"/>
      <c r="O537" s="44"/>
    </row>
    <row r="538" s="1" customFormat="true" ht="13.8" hidden="false" customHeight="false" outlineLevel="0" collapsed="false">
      <c r="A538" s="6" t="n">
        <v>537</v>
      </c>
      <c r="B538" s="44" t="n">
        <v>36.9496</v>
      </c>
      <c r="C538" s="44" t="n">
        <v>-78.5587</v>
      </c>
      <c r="D538" s="45" t="n">
        <v>44168</v>
      </c>
      <c r="E538" s="46" t="s">
        <v>28</v>
      </c>
      <c r="F538" s="44" t="n">
        <v>36.9496</v>
      </c>
      <c r="G538" s="44" t="n">
        <v>-78.5587</v>
      </c>
      <c r="H538" s="40" t="n">
        <v>1</v>
      </c>
      <c r="I538" s="40" t="n">
        <v>1</v>
      </c>
      <c r="J538" s="40" t="s">
        <v>13</v>
      </c>
      <c r="K538" s="40" t="n">
        <v>0</v>
      </c>
      <c r="L538" s="46" t="s">
        <v>61</v>
      </c>
      <c r="N538" s="44"/>
      <c r="O538" s="44"/>
    </row>
    <row r="539" s="1" customFormat="true" ht="13.8" hidden="false" customHeight="false" outlineLevel="0" collapsed="false">
      <c r="A539" s="6" t="n">
        <v>538</v>
      </c>
      <c r="B539" s="44" t="n">
        <v>36.9662</v>
      </c>
      <c r="C539" s="44" t="n">
        <v>-78.5356</v>
      </c>
      <c r="D539" s="45" t="n">
        <v>44169</v>
      </c>
      <c r="E539" s="46" t="s">
        <v>28</v>
      </c>
      <c r="F539" s="44" t="n">
        <v>36.9662</v>
      </c>
      <c r="G539" s="44" t="n">
        <v>-78.5356</v>
      </c>
      <c r="H539" s="40" t="n">
        <v>1</v>
      </c>
      <c r="I539" s="40" t="n">
        <v>1</v>
      </c>
      <c r="J539" s="40" t="s">
        <v>13</v>
      </c>
      <c r="K539" s="40" t="n">
        <v>0</v>
      </c>
      <c r="L539" s="46" t="s">
        <v>61</v>
      </c>
      <c r="N539" s="44"/>
      <c r="O539" s="44"/>
    </row>
    <row r="540" s="1" customFormat="true" ht="13.8" hidden="false" customHeight="false" outlineLevel="0" collapsed="false">
      <c r="A540" s="6" t="n">
        <v>539</v>
      </c>
      <c r="B540" s="44" t="n">
        <v>36.9884</v>
      </c>
      <c r="C540" s="44" t="n">
        <v>-78.5773</v>
      </c>
      <c r="D540" s="45" t="n">
        <v>44169</v>
      </c>
      <c r="E540" s="46" t="s">
        <v>28</v>
      </c>
      <c r="F540" s="44" t="n">
        <v>36.9884</v>
      </c>
      <c r="G540" s="44" t="n">
        <v>-78.5773</v>
      </c>
      <c r="H540" s="40" t="n">
        <v>1</v>
      </c>
      <c r="I540" s="40" t="n">
        <v>1</v>
      </c>
      <c r="J540" s="40" t="s">
        <v>13</v>
      </c>
      <c r="K540" s="40" t="n">
        <v>0</v>
      </c>
      <c r="L540" s="46" t="s">
        <v>61</v>
      </c>
      <c r="N540" s="44"/>
      <c r="O540" s="44"/>
    </row>
    <row r="541" s="1" customFormat="true" ht="13.8" hidden="false" customHeight="false" outlineLevel="0" collapsed="false">
      <c r="A541" s="6" t="n">
        <v>540</v>
      </c>
      <c r="B541" s="44" t="n">
        <v>37.019</v>
      </c>
      <c r="C541" s="44" t="n">
        <v>-78.5725</v>
      </c>
      <c r="D541" s="45" t="n">
        <v>44169</v>
      </c>
      <c r="E541" s="46" t="s">
        <v>28</v>
      </c>
      <c r="F541" s="44" t="n">
        <v>37.019</v>
      </c>
      <c r="G541" s="44" t="n">
        <v>-78.5725</v>
      </c>
      <c r="H541" s="40" t="n">
        <v>1</v>
      </c>
      <c r="I541" s="40" t="n">
        <v>1</v>
      </c>
      <c r="J541" s="40" t="s">
        <v>13</v>
      </c>
      <c r="K541" s="40" t="n">
        <v>0</v>
      </c>
      <c r="L541" s="46" t="s">
        <v>61</v>
      </c>
      <c r="N541" s="44"/>
      <c r="O541" s="44"/>
    </row>
    <row r="542" s="1" customFormat="true" ht="13.8" hidden="false" customHeight="false" outlineLevel="0" collapsed="false">
      <c r="A542" s="6" t="n">
        <v>541</v>
      </c>
      <c r="B542" s="44" t="n">
        <v>37.0222</v>
      </c>
      <c r="C542" s="44" t="n">
        <v>-78.5075</v>
      </c>
      <c r="D542" s="45" t="n">
        <v>44169</v>
      </c>
      <c r="E542" s="46" t="s">
        <v>28</v>
      </c>
      <c r="F542" s="44" t="n">
        <v>37.0222</v>
      </c>
      <c r="G542" s="44" t="n">
        <v>-78.5075</v>
      </c>
      <c r="H542" s="40" t="n">
        <v>1</v>
      </c>
      <c r="I542" s="40" t="n">
        <v>1</v>
      </c>
      <c r="J542" s="40" t="s">
        <v>13</v>
      </c>
      <c r="K542" s="40" t="n">
        <v>0</v>
      </c>
      <c r="L542" s="46" t="s">
        <v>61</v>
      </c>
      <c r="N542" s="44"/>
      <c r="O542" s="44"/>
    </row>
    <row r="543" s="1" customFormat="true" ht="13.8" hidden="false" customHeight="false" outlineLevel="0" collapsed="false">
      <c r="A543" s="6" t="n">
        <v>542</v>
      </c>
      <c r="B543" s="44" t="n">
        <v>37.0477</v>
      </c>
      <c r="C543" s="44" t="n">
        <v>-78.5137</v>
      </c>
      <c r="D543" s="45" t="n">
        <v>44169</v>
      </c>
      <c r="E543" s="46" t="s">
        <v>28</v>
      </c>
      <c r="F543" s="44" t="n">
        <v>37.0477</v>
      </c>
      <c r="G543" s="44" t="n">
        <v>-78.5137</v>
      </c>
      <c r="H543" s="40" t="n">
        <v>1</v>
      </c>
      <c r="I543" s="40" t="n">
        <v>1</v>
      </c>
      <c r="J543" s="40" t="s">
        <v>13</v>
      </c>
      <c r="K543" s="40" t="n">
        <v>0</v>
      </c>
      <c r="L543" s="46" t="s">
        <v>61</v>
      </c>
      <c r="N543" s="44"/>
      <c r="O543" s="44"/>
    </row>
    <row r="544" s="1" customFormat="true" ht="13.8" hidden="false" customHeight="false" outlineLevel="0" collapsed="false">
      <c r="A544" s="6" t="n">
        <v>543</v>
      </c>
      <c r="B544" s="44" t="n">
        <v>37.0674</v>
      </c>
      <c r="C544" s="44" t="n">
        <v>-78.553</v>
      </c>
      <c r="D544" s="45" t="n">
        <v>44169</v>
      </c>
      <c r="E544" s="46" t="s">
        <v>28</v>
      </c>
      <c r="F544" s="44" t="n">
        <v>37.0674</v>
      </c>
      <c r="G544" s="44" t="n">
        <v>-78.553</v>
      </c>
      <c r="H544" s="40" t="n">
        <v>1</v>
      </c>
      <c r="I544" s="40" t="n">
        <v>1</v>
      </c>
      <c r="J544" s="40" t="s">
        <v>13</v>
      </c>
      <c r="K544" s="40" t="n">
        <v>0</v>
      </c>
      <c r="L544" s="46" t="s">
        <v>61</v>
      </c>
      <c r="N544" s="44"/>
      <c r="O544" s="44"/>
    </row>
    <row r="545" s="1" customFormat="true" ht="13.8" hidden="false" customHeight="false" outlineLevel="0" collapsed="false">
      <c r="A545" s="6" t="n">
        <v>544</v>
      </c>
      <c r="B545" s="44" t="n">
        <v>37.0974</v>
      </c>
      <c r="C545" s="44" t="n">
        <v>-78.5273</v>
      </c>
      <c r="D545" s="45" t="n">
        <v>44169</v>
      </c>
      <c r="E545" s="46" t="s">
        <v>28</v>
      </c>
      <c r="F545" s="44" t="n">
        <v>37.0974</v>
      </c>
      <c r="G545" s="44" t="n">
        <v>-78.5273</v>
      </c>
      <c r="H545" s="40" t="n">
        <v>1</v>
      </c>
      <c r="I545" s="40" t="n">
        <v>1</v>
      </c>
      <c r="J545" s="40" t="s">
        <v>13</v>
      </c>
      <c r="K545" s="40" t="n">
        <v>0</v>
      </c>
      <c r="L545" s="46" t="s">
        <v>61</v>
      </c>
      <c r="N545" s="44"/>
      <c r="O545" s="44"/>
    </row>
    <row r="546" s="1" customFormat="true" ht="13.8" hidden="false" customHeight="false" outlineLevel="0" collapsed="false">
      <c r="A546" s="6" t="n">
        <v>545</v>
      </c>
      <c r="B546" s="44" t="n">
        <v>37.0998</v>
      </c>
      <c r="C546" s="44" t="n">
        <v>-78.565</v>
      </c>
      <c r="D546" s="45" t="n">
        <v>44169</v>
      </c>
      <c r="E546" s="46" t="s">
        <v>28</v>
      </c>
      <c r="F546" s="44" t="n">
        <v>37.0998</v>
      </c>
      <c r="G546" s="44" t="n">
        <v>-78.565</v>
      </c>
      <c r="H546" s="40" t="n">
        <v>1</v>
      </c>
      <c r="I546" s="40" t="n">
        <v>1</v>
      </c>
      <c r="J546" s="40" t="s">
        <v>13</v>
      </c>
      <c r="K546" s="40" t="n">
        <v>0</v>
      </c>
      <c r="L546" s="46" t="s">
        <v>61</v>
      </c>
      <c r="N546" s="44"/>
      <c r="O546" s="44"/>
    </row>
    <row r="547" s="1" customFormat="true" ht="13.8" hidden="false" customHeight="false" outlineLevel="0" collapsed="false">
      <c r="A547" s="6" t="n">
        <v>546</v>
      </c>
      <c r="B547" s="44" t="n">
        <v>37.1232</v>
      </c>
      <c r="C547" s="44" t="n">
        <v>-78.5075</v>
      </c>
      <c r="D547" s="45" t="n">
        <v>44172</v>
      </c>
      <c r="E547" s="46" t="s">
        <v>28</v>
      </c>
      <c r="F547" s="44" t="n">
        <v>37.1232</v>
      </c>
      <c r="G547" s="44" t="n">
        <v>-78.5075</v>
      </c>
      <c r="H547" s="40" t="n">
        <v>1</v>
      </c>
      <c r="I547" s="40" t="n">
        <v>1</v>
      </c>
      <c r="J547" s="40" t="s">
        <v>13</v>
      </c>
      <c r="K547" s="40" t="n">
        <v>0</v>
      </c>
      <c r="L547" s="46" t="s">
        <v>62</v>
      </c>
      <c r="N547" s="44"/>
      <c r="O547" s="44"/>
    </row>
    <row r="548" s="1" customFormat="true" ht="13.8" hidden="false" customHeight="false" outlineLevel="0" collapsed="false">
      <c r="A548" s="6" t="n">
        <v>547</v>
      </c>
      <c r="B548" s="44" t="n">
        <v>37.0076</v>
      </c>
      <c r="C548" s="44" t="n">
        <v>-78.4214</v>
      </c>
      <c r="D548" s="45" t="n">
        <v>44172</v>
      </c>
      <c r="E548" s="46" t="s">
        <v>43</v>
      </c>
      <c r="F548" s="44" t="n">
        <v>37.0076</v>
      </c>
      <c r="G548" s="44" t="n">
        <v>-78.4214</v>
      </c>
      <c r="H548" s="40" t="n">
        <v>1</v>
      </c>
      <c r="I548" s="40" t="n">
        <v>1</v>
      </c>
      <c r="J548" s="40" t="s">
        <v>13</v>
      </c>
      <c r="K548" s="40" t="n">
        <v>0</v>
      </c>
      <c r="L548" s="46" t="s">
        <v>62</v>
      </c>
      <c r="N548" s="44"/>
      <c r="O548" s="44"/>
    </row>
    <row r="549" s="1" customFormat="true" ht="13.8" hidden="false" customHeight="false" outlineLevel="0" collapsed="false">
      <c r="A549" s="6" t="n">
        <v>548</v>
      </c>
      <c r="B549" s="44" t="n">
        <v>36.9666</v>
      </c>
      <c r="C549" s="44" t="n">
        <v>-78.4197</v>
      </c>
      <c r="D549" s="45" t="n">
        <v>44172</v>
      </c>
      <c r="E549" s="46" t="s">
        <v>43</v>
      </c>
      <c r="F549" s="44" t="n">
        <v>36.9666</v>
      </c>
      <c r="G549" s="44" t="n">
        <v>-78.4197</v>
      </c>
      <c r="H549" s="40" t="n">
        <v>1</v>
      </c>
      <c r="I549" s="40" t="n">
        <v>1</v>
      </c>
      <c r="J549" s="40" t="s">
        <v>13</v>
      </c>
      <c r="K549" s="40" t="n">
        <v>0</v>
      </c>
      <c r="L549" s="46" t="s">
        <v>62</v>
      </c>
      <c r="N549" s="44"/>
      <c r="O549" s="44"/>
    </row>
    <row r="550" s="1" customFormat="true" ht="13.8" hidden="false" customHeight="false" outlineLevel="0" collapsed="false">
      <c r="A550" s="6" t="n">
        <v>549</v>
      </c>
      <c r="B550" s="44" t="n">
        <v>36.9361</v>
      </c>
      <c r="C550" s="44" t="n">
        <v>-78.3857</v>
      </c>
      <c r="D550" s="45" t="n">
        <v>44172</v>
      </c>
      <c r="E550" s="46" t="s">
        <v>43</v>
      </c>
      <c r="F550" s="44" t="n">
        <v>36.9361</v>
      </c>
      <c r="G550" s="44" t="n">
        <v>-78.3857</v>
      </c>
      <c r="H550" s="40" t="n">
        <v>1</v>
      </c>
      <c r="I550" s="40" t="n">
        <v>1</v>
      </c>
      <c r="J550" s="40" t="s">
        <v>13</v>
      </c>
      <c r="K550" s="40" t="n">
        <v>0</v>
      </c>
      <c r="L550" s="46" t="s">
        <v>62</v>
      </c>
      <c r="N550" s="44"/>
      <c r="O550" s="44"/>
    </row>
    <row r="551" s="1" customFormat="true" ht="13.8" hidden="false" customHeight="false" outlineLevel="0" collapsed="false">
      <c r="A551" s="6" t="n">
        <v>550</v>
      </c>
      <c r="B551" s="44" t="n">
        <v>36.9034</v>
      </c>
      <c r="C551" s="44" t="n">
        <v>-78.3709</v>
      </c>
      <c r="D551" s="45" t="n">
        <v>44172</v>
      </c>
      <c r="E551" s="46" t="s">
        <v>43</v>
      </c>
      <c r="F551" s="44" t="n">
        <v>36.9034</v>
      </c>
      <c r="G551" s="44" t="n">
        <v>-78.3709</v>
      </c>
      <c r="H551" s="40" t="n">
        <v>1</v>
      </c>
      <c r="I551" s="40" t="n">
        <v>1</v>
      </c>
      <c r="J551" s="40" t="s">
        <v>13</v>
      </c>
      <c r="K551" s="40" t="n">
        <v>0</v>
      </c>
      <c r="L551" s="46" t="s">
        <v>62</v>
      </c>
      <c r="N551" s="44"/>
      <c r="O551" s="44"/>
    </row>
    <row r="552" s="1" customFormat="true" ht="13.8" hidden="false" customHeight="false" outlineLevel="0" collapsed="false">
      <c r="A552" s="6" t="n">
        <v>551</v>
      </c>
      <c r="B552" s="44" t="n">
        <v>36.868</v>
      </c>
      <c r="C552" s="44" t="n">
        <v>-78.378</v>
      </c>
      <c r="D552" s="45" t="n">
        <v>44172</v>
      </c>
      <c r="E552" s="46" t="s">
        <v>43</v>
      </c>
      <c r="F552" s="44" t="n">
        <v>36.868</v>
      </c>
      <c r="G552" s="44" t="n">
        <v>-78.378</v>
      </c>
      <c r="H552" s="40" t="n">
        <v>1</v>
      </c>
      <c r="I552" s="40" t="n">
        <v>1</v>
      </c>
      <c r="J552" s="40" t="s">
        <v>13</v>
      </c>
      <c r="K552" s="40" t="n">
        <v>0</v>
      </c>
      <c r="L552" s="46" t="s">
        <v>62</v>
      </c>
      <c r="N552" s="44"/>
      <c r="O552" s="44"/>
    </row>
    <row r="553" s="1" customFormat="true" ht="13.8" hidden="false" customHeight="false" outlineLevel="0" collapsed="false">
      <c r="A553" s="6" t="n">
        <v>552</v>
      </c>
      <c r="B553" s="44" t="n">
        <v>36.8598</v>
      </c>
      <c r="C553" s="44" t="n">
        <v>-78.4219</v>
      </c>
      <c r="D553" s="45" t="n">
        <v>44172</v>
      </c>
      <c r="E553" s="46" t="s">
        <v>43</v>
      </c>
      <c r="F553" s="44" t="n">
        <v>36.8598</v>
      </c>
      <c r="G553" s="44" t="n">
        <v>-78.4219</v>
      </c>
      <c r="H553" s="40" t="n">
        <v>1</v>
      </c>
      <c r="I553" s="40" t="n">
        <v>1</v>
      </c>
      <c r="J553" s="40" t="s">
        <v>13</v>
      </c>
      <c r="K553" s="40" t="n">
        <v>0</v>
      </c>
      <c r="L553" s="46" t="s">
        <v>62</v>
      </c>
      <c r="N553" s="44"/>
      <c r="O553" s="44"/>
    </row>
    <row r="554" s="1" customFormat="true" ht="13.8" hidden="false" customHeight="false" outlineLevel="0" collapsed="false">
      <c r="A554" s="6" t="n">
        <v>553</v>
      </c>
      <c r="B554" s="44" t="n">
        <v>36.8962</v>
      </c>
      <c r="C554" s="44" t="n">
        <v>-78.4312</v>
      </c>
      <c r="D554" s="45" t="n">
        <v>44172</v>
      </c>
      <c r="E554" s="46" t="s">
        <v>43</v>
      </c>
      <c r="F554" s="44" t="n">
        <v>36.8962</v>
      </c>
      <c r="G554" s="44" t="n">
        <v>-78.4312</v>
      </c>
      <c r="H554" s="40" t="n">
        <v>1</v>
      </c>
      <c r="I554" s="40" t="n">
        <v>1</v>
      </c>
      <c r="J554" s="40" t="s">
        <v>13</v>
      </c>
      <c r="K554" s="40" t="n">
        <v>0</v>
      </c>
      <c r="L554" s="46" t="s">
        <v>62</v>
      </c>
      <c r="N554" s="44"/>
      <c r="O554" s="44"/>
    </row>
    <row r="555" s="1" customFormat="true" ht="13.8" hidden="false" customHeight="false" outlineLevel="0" collapsed="false">
      <c r="A555" s="6" t="n">
        <v>554</v>
      </c>
      <c r="B555" s="44" t="n">
        <v>36.9106</v>
      </c>
      <c r="C555" s="44" t="n">
        <v>-78.4076</v>
      </c>
      <c r="D555" s="45" t="n">
        <v>44172</v>
      </c>
      <c r="E555" s="46" t="s">
        <v>43</v>
      </c>
      <c r="F555" s="44" t="n">
        <v>36.9106</v>
      </c>
      <c r="G555" s="44" t="n">
        <v>-78.4076</v>
      </c>
      <c r="H555" s="40" t="n">
        <v>1</v>
      </c>
      <c r="I555" s="40" t="n">
        <v>1</v>
      </c>
      <c r="J555" s="40" t="s">
        <v>13</v>
      </c>
      <c r="K555" s="40" t="n">
        <v>0</v>
      </c>
      <c r="L555" s="46" t="s">
        <v>62</v>
      </c>
      <c r="N555" s="44"/>
      <c r="O555" s="44"/>
    </row>
    <row r="556" s="1" customFormat="true" ht="13.8" hidden="false" customHeight="false" outlineLevel="0" collapsed="false">
      <c r="A556" s="6" t="n">
        <v>555</v>
      </c>
      <c r="B556" s="44" t="n">
        <v>36.9216</v>
      </c>
      <c r="C556" s="44" t="n">
        <v>-78.4467</v>
      </c>
      <c r="D556" s="45" t="n">
        <v>44172</v>
      </c>
      <c r="E556" s="46" t="s">
        <v>43</v>
      </c>
      <c r="F556" s="44" t="n">
        <v>36.9216</v>
      </c>
      <c r="G556" s="44" t="n">
        <v>-78.4467</v>
      </c>
      <c r="H556" s="40" t="n">
        <v>1</v>
      </c>
      <c r="I556" s="40" t="n">
        <v>1</v>
      </c>
      <c r="J556" s="40" t="s">
        <v>13</v>
      </c>
      <c r="K556" s="40" t="n">
        <v>0</v>
      </c>
      <c r="L556" s="46" t="s">
        <v>62</v>
      </c>
      <c r="N556" s="44"/>
      <c r="O556" s="44"/>
    </row>
    <row r="557" s="1" customFormat="true" ht="13.8" hidden="false" customHeight="false" outlineLevel="0" collapsed="false">
      <c r="A557" s="6" t="n">
        <v>556</v>
      </c>
      <c r="B557" s="44" t="n">
        <v>36.9933</v>
      </c>
      <c r="C557" s="44" t="n">
        <v>-78.438</v>
      </c>
      <c r="D557" s="45" t="n">
        <v>44172</v>
      </c>
      <c r="E557" s="46" t="s">
        <v>43</v>
      </c>
      <c r="F557" s="44" t="n">
        <v>36.9933</v>
      </c>
      <c r="G557" s="44" t="n">
        <v>-78.438</v>
      </c>
      <c r="H557" s="40" t="n">
        <v>1</v>
      </c>
      <c r="I557" s="40" t="n">
        <v>1</v>
      </c>
      <c r="J557" s="40" t="s">
        <v>13</v>
      </c>
      <c r="K557" s="40" t="n">
        <v>0</v>
      </c>
      <c r="L557" s="46" t="s">
        <v>62</v>
      </c>
      <c r="N557" s="44"/>
      <c r="O557" s="44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197"/>
  <sheetViews>
    <sheetView showFormulas="false" showGridLines="true" showRowColHeaders="true" showZeros="true" rightToLeft="false" tabSelected="false" showOutlineSymbols="true" defaultGridColor="true" view="normal" topLeftCell="A91" colorId="64" zoomScale="100" zoomScaleNormal="100" zoomScalePageLayoutView="100" workbookViewId="0">
      <selection pane="topLeft" activeCell="B18" activeCellId="0" sqref="B18"/>
    </sheetView>
  </sheetViews>
  <sheetFormatPr defaultColWidth="8.2734375" defaultRowHeight="14.4" zeroHeight="false" outlineLevelRow="0" outlineLevelCol="0"/>
  <cols>
    <col collapsed="false" customWidth="true" hidden="false" outlineLevel="0" max="1" min="1" style="0" width="20.89"/>
    <col collapsed="false" customWidth="true" hidden="false" outlineLevel="0" max="2" min="2" style="0" width="17.44"/>
    <col collapsed="false" customWidth="true" hidden="false" outlineLevel="0" max="5" min="5" style="0" width="12.44"/>
    <col collapsed="false" customWidth="true" hidden="false" outlineLevel="0" max="6" min="6" style="83" width="19"/>
    <col collapsed="false" customWidth="true" hidden="false" outlineLevel="0" max="7" min="7" style="84" width="4"/>
    <col collapsed="false" customWidth="true" hidden="false" outlineLevel="0" max="8" min="8" style="0" width="30.56"/>
    <col collapsed="false" customWidth="true" hidden="false" outlineLevel="0" max="9" min="9" style="0" width="14.11"/>
    <col collapsed="false" customWidth="true" hidden="false" outlineLevel="0" max="12" min="12" style="0" width="12.44"/>
  </cols>
  <sheetData>
    <row r="1" customFormat="false" ht="14.4" hidden="false" customHeight="false" outlineLevel="0" collapsed="false">
      <c r="A1" s="85" t="s">
        <v>63</v>
      </c>
      <c r="B1" s="85" t="s">
        <v>64</v>
      </c>
      <c r="C1" s="85" t="s">
        <v>65</v>
      </c>
      <c r="D1" s="85" t="s">
        <v>66</v>
      </c>
      <c r="E1" s="85" t="s">
        <v>67</v>
      </c>
      <c r="F1" s="85" t="s">
        <v>68</v>
      </c>
      <c r="G1" s="86"/>
      <c r="H1" s="87" t="s">
        <v>63</v>
      </c>
      <c r="I1" s="87" t="s">
        <v>69</v>
      </c>
      <c r="J1" s="87" t="s">
        <v>70</v>
      </c>
      <c r="K1" s="87" t="s">
        <v>66</v>
      </c>
      <c r="L1" s="87" t="s">
        <v>67</v>
      </c>
    </row>
    <row r="2" customFormat="false" ht="14.4" hidden="false" customHeight="false" outlineLevel="0" collapsed="false">
      <c r="A2" s="88" t="s">
        <v>71</v>
      </c>
      <c r="H2" s="88" t="s">
        <v>72</v>
      </c>
      <c r="I2" s="88"/>
    </row>
    <row r="3" customFormat="false" ht="14.4" hidden="false" customHeight="false" outlineLevel="0" collapsed="false">
      <c r="A3" s="89" t="n">
        <v>43858</v>
      </c>
      <c r="B3" s="90" t="s">
        <v>73</v>
      </c>
      <c r="C3" s="91" t="n">
        <v>1</v>
      </c>
      <c r="D3" s="91" t="n">
        <v>50</v>
      </c>
      <c r="E3" s="91" t="n">
        <v>0</v>
      </c>
      <c r="F3" s="91"/>
      <c r="H3" s="92" t="n">
        <v>43836</v>
      </c>
      <c r="I3" s="93" t="s">
        <v>74</v>
      </c>
      <c r="J3" s="94" t="n">
        <v>3</v>
      </c>
      <c r="K3" s="94" t="n">
        <v>3</v>
      </c>
    </row>
    <row r="4" customFormat="false" ht="14.4" hidden="false" customHeight="false" outlineLevel="0" collapsed="false">
      <c r="A4" s="89" t="n">
        <v>43873</v>
      </c>
      <c r="B4" s="90" t="s">
        <v>12</v>
      </c>
      <c r="C4" s="91" t="n">
        <v>1</v>
      </c>
      <c r="D4" s="91" t="n">
        <v>10</v>
      </c>
      <c r="E4" s="91" t="n">
        <v>0</v>
      </c>
      <c r="F4" s="91"/>
      <c r="G4" s="86"/>
      <c r="H4" s="92" t="n">
        <v>43836</v>
      </c>
      <c r="I4" s="93" t="s">
        <v>75</v>
      </c>
      <c r="J4" s="94" t="n">
        <v>4</v>
      </c>
      <c r="K4" s="94" t="n">
        <v>4</v>
      </c>
      <c r="L4" s="0" t="n">
        <v>1</v>
      </c>
    </row>
    <row r="5" customFormat="false" ht="14.4" hidden="false" customHeight="false" outlineLevel="0" collapsed="false">
      <c r="A5" s="89" t="n">
        <v>43903</v>
      </c>
      <c r="B5" s="95" t="s">
        <v>76</v>
      </c>
      <c r="C5" s="91" t="n">
        <v>1</v>
      </c>
      <c r="D5" s="91" t="n">
        <v>100</v>
      </c>
      <c r="E5" s="91" t="n">
        <v>0</v>
      </c>
      <c r="F5" s="91"/>
      <c r="H5" s="92" t="n">
        <v>43846</v>
      </c>
      <c r="I5" s="93" t="s">
        <v>74</v>
      </c>
      <c r="J5" s="94" t="n">
        <v>7</v>
      </c>
      <c r="K5" s="94" t="n">
        <v>7</v>
      </c>
    </row>
    <row r="6" customFormat="false" ht="14.4" hidden="false" customHeight="false" outlineLevel="0" collapsed="false">
      <c r="A6" s="89" t="n">
        <v>43920</v>
      </c>
      <c r="B6" s="95" t="s">
        <v>12</v>
      </c>
      <c r="C6" s="91" t="n">
        <v>1</v>
      </c>
      <c r="D6" s="91" t="n">
        <v>35</v>
      </c>
      <c r="E6" s="91" t="n">
        <v>0</v>
      </c>
      <c r="F6" s="91"/>
      <c r="H6" s="96" t="s">
        <v>77</v>
      </c>
      <c r="I6" s="97"/>
      <c r="J6" s="98" t="n">
        <f aca="false">SUM(J3:J5)</f>
        <v>14</v>
      </c>
      <c r="K6" s="98" t="n">
        <f aca="false">SUM(K3:K5)</f>
        <v>14</v>
      </c>
    </row>
    <row r="7" customFormat="false" ht="14.4" hidden="false" customHeight="false" outlineLevel="0" collapsed="false">
      <c r="A7" s="89" t="n">
        <v>43924</v>
      </c>
      <c r="B7" s="95" t="s">
        <v>12</v>
      </c>
      <c r="C7" s="91" t="n">
        <v>1</v>
      </c>
      <c r="D7" s="91" t="n">
        <v>20</v>
      </c>
      <c r="E7" s="91" t="n">
        <v>0</v>
      </c>
      <c r="F7" s="91"/>
      <c r="H7" s="92"/>
      <c r="I7" s="93"/>
      <c r="J7" s="94"/>
      <c r="K7" s="94"/>
    </row>
    <row r="8" customFormat="false" ht="14.4" hidden="false" customHeight="false" outlineLevel="0" collapsed="false">
      <c r="A8" s="99" t="n">
        <v>43949</v>
      </c>
      <c r="B8" s="100" t="s">
        <v>12</v>
      </c>
      <c r="C8" s="101" t="n">
        <v>1</v>
      </c>
      <c r="D8" s="101" t="n">
        <v>45</v>
      </c>
      <c r="E8" s="101" t="n">
        <v>0</v>
      </c>
      <c r="F8" s="101"/>
      <c r="H8" s="88" t="s">
        <v>78</v>
      </c>
    </row>
    <row r="9" customFormat="false" ht="14.4" hidden="false" customHeight="false" outlineLevel="0" collapsed="false">
      <c r="A9" s="99" t="n">
        <v>43955</v>
      </c>
      <c r="B9" s="100" t="s">
        <v>12</v>
      </c>
      <c r="C9" s="101" t="n">
        <v>1</v>
      </c>
      <c r="D9" s="101" t="n">
        <v>5</v>
      </c>
      <c r="E9" s="101" t="n">
        <v>0</v>
      </c>
      <c r="F9" s="101"/>
      <c r="I9" s="93" t="s">
        <v>79</v>
      </c>
      <c r="J9" s="94" t="n">
        <v>54</v>
      </c>
      <c r="K9" s="94" t="n">
        <v>54</v>
      </c>
    </row>
    <row r="10" customFormat="false" ht="14.4" hidden="false" customHeight="false" outlineLevel="0" collapsed="false">
      <c r="A10" s="99" t="n">
        <v>43956</v>
      </c>
      <c r="B10" s="100" t="s">
        <v>12</v>
      </c>
      <c r="C10" s="101" t="n">
        <v>1</v>
      </c>
      <c r="D10" s="101" t="n">
        <v>15</v>
      </c>
      <c r="E10" s="101" t="n">
        <v>0</v>
      </c>
      <c r="F10" s="101"/>
      <c r="I10" s="93" t="s">
        <v>80</v>
      </c>
      <c r="J10" s="94" t="n">
        <v>21</v>
      </c>
      <c r="K10" s="94" t="n">
        <v>21</v>
      </c>
    </row>
    <row r="11" customFormat="false" ht="14.4" hidden="false" customHeight="false" outlineLevel="0" collapsed="false">
      <c r="A11" s="99" t="n">
        <v>43969</v>
      </c>
      <c r="B11" s="102" t="s">
        <v>12</v>
      </c>
      <c r="C11" s="101" t="n">
        <v>1</v>
      </c>
      <c r="D11" s="101" t="n">
        <v>3</v>
      </c>
      <c r="E11" s="101" t="n">
        <v>0</v>
      </c>
      <c r="F11" s="101"/>
      <c r="H11" s="103" t="s">
        <v>77</v>
      </c>
      <c r="I11" s="104"/>
      <c r="J11" s="98" t="n">
        <f aca="false">SUM(J9:J10)</f>
        <v>75</v>
      </c>
      <c r="K11" s="98" t="n">
        <f aca="false">SUM(K9:K10)</f>
        <v>75</v>
      </c>
    </row>
    <row r="12" customFormat="false" ht="14.4" hidden="false" customHeight="false" outlineLevel="0" collapsed="false">
      <c r="A12" s="99" t="n">
        <v>43970</v>
      </c>
      <c r="B12" s="95" t="s">
        <v>76</v>
      </c>
      <c r="C12" s="101" t="n">
        <v>1</v>
      </c>
      <c r="D12" s="101" t="n">
        <v>20</v>
      </c>
      <c r="E12" s="101" t="n">
        <v>0</v>
      </c>
      <c r="F12" s="101"/>
    </row>
    <row r="13" customFormat="false" ht="14.4" hidden="false" customHeight="false" outlineLevel="0" collapsed="false">
      <c r="A13" s="99" t="n">
        <v>43978</v>
      </c>
      <c r="B13" s="102" t="s">
        <v>12</v>
      </c>
      <c r="C13" s="101" t="n">
        <v>1</v>
      </c>
      <c r="D13" s="101" t="n">
        <v>35</v>
      </c>
      <c r="E13" s="101" t="n">
        <v>0</v>
      </c>
      <c r="F13" s="101"/>
      <c r="H13" s="88" t="s">
        <v>81</v>
      </c>
    </row>
    <row r="14" customFormat="false" ht="14.4" hidden="false" customHeight="false" outlineLevel="0" collapsed="false">
      <c r="A14" s="99" t="n">
        <v>43985</v>
      </c>
      <c r="B14" s="102" t="s">
        <v>12</v>
      </c>
      <c r="C14" s="101" t="n">
        <v>2</v>
      </c>
      <c r="D14" s="101" t="n">
        <v>25</v>
      </c>
      <c r="E14" s="101" t="n">
        <v>0</v>
      </c>
      <c r="F14" s="101"/>
      <c r="H14" s="92" t="n">
        <v>43832</v>
      </c>
      <c r="I14" s="93" t="n">
        <v>51111</v>
      </c>
      <c r="J14" s="94" t="n">
        <v>2</v>
      </c>
      <c r="K14" s="94" t="n">
        <v>2</v>
      </c>
    </row>
    <row r="15" customFormat="false" ht="14.4" hidden="false" customHeight="false" outlineLevel="0" collapsed="false">
      <c r="A15" s="99" t="n">
        <v>43994</v>
      </c>
      <c r="B15" s="102" t="s">
        <v>12</v>
      </c>
      <c r="C15" s="101" t="n">
        <v>1</v>
      </c>
      <c r="D15" s="101" t="n">
        <v>30</v>
      </c>
      <c r="E15" s="101" t="n">
        <v>0</v>
      </c>
      <c r="F15" s="101"/>
      <c r="H15" s="92" t="n">
        <v>43832</v>
      </c>
      <c r="I15" s="93" t="n">
        <v>51037</v>
      </c>
      <c r="J15" s="94" t="n">
        <v>13</v>
      </c>
      <c r="K15" s="94" t="n">
        <v>13</v>
      </c>
    </row>
    <row r="16" customFormat="false" ht="14.4" hidden="false" customHeight="false" outlineLevel="0" collapsed="false">
      <c r="A16" s="103" t="s">
        <v>77</v>
      </c>
      <c r="B16" s="103"/>
      <c r="C16" s="103" t="n">
        <f aca="false">SUM(C3:C15)</f>
        <v>14</v>
      </c>
      <c r="D16" s="103" t="n">
        <f aca="false">SUM(D3:D15)</f>
        <v>393</v>
      </c>
      <c r="E16" s="103" t="n">
        <f aca="false">SUM(E3:E15)</f>
        <v>0</v>
      </c>
      <c r="F16" s="85"/>
      <c r="H16" s="92" t="n">
        <v>43836</v>
      </c>
      <c r="I16" s="93" t="n">
        <v>51037</v>
      </c>
      <c r="J16" s="94" t="n">
        <v>13</v>
      </c>
      <c r="K16" s="94" t="n">
        <v>13</v>
      </c>
    </row>
    <row r="17" customFormat="false" ht="14.4" hidden="false" customHeight="false" outlineLevel="0" collapsed="false">
      <c r="H17" s="92" t="n">
        <v>43852</v>
      </c>
      <c r="I17" s="93" t="n">
        <v>51037</v>
      </c>
      <c r="J17" s="94" t="n">
        <v>17</v>
      </c>
      <c r="K17" s="94" t="n">
        <v>17</v>
      </c>
    </row>
    <row r="18" customFormat="false" ht="14.4" hidden="false" customHeight="false" outlineLevel="0" collapsed="false">
      <c r="A18" s="105" t="s">
        <v>82</v>
      </c>
      <c r="H18" s="92" t="n">
        <v>43859</v>
      </c>
      <c r="I18" s="93" t="n">
        <v>51037</v>
      </c>
      <c r="J18" s="94" t="n">
        <v>13</v>
      </c>
      <c r="K18" s="94" t="n">
        <v>13</v>
      </c>
    </row>
    <row r="19" customFormat="false" ht="14.4" hidden="false" customHeight="false" outlineLevel="0" collapsed="false">
      <c r="A19" s="106" t="n">
        <v>43859</v>
      </c>
      <c r="B19" s="91" t="s">
        <v>83</v>
      </c>
      <c r="C19" s="83" t="n">
        <v>1</v>
      </c>
      <c r="D19" s="83" t="n">
        <v>75</v>
      </c>
      <c r="E19" s="83" t="n">
        <v>1</v>
      </c>
      <c r="F19" s="107" t="s">
        <v>84</v>
      </c>
      <c r="H19" s="92" t="n">
        <v>43860</v>
      </c>
      <c r="I19" s="93" t="n">
        <v>51037</v>
      </c>
      <c r="J19" s="94" t="n">
        <v>11</v>
      </c>
      <c r="K19" s="94" t="n">
        <v>11</v>
      </c>
    </row>
    <row r="20" customFormat="false" ht="14.4" hidden="false" customHeight="false" outlineLevel="0" collapsed="false">
      <c r="A20" s="106" t="n">
        <v>43864</v>
      </c>
      <c r="B20" s="91" t="s">
        <v>83</v>
      </c>
      <c r="C20" s="83"/>
      <c r="D20" s="83"/>
      <c r="E20" s="83"/>
      <c r="H20" s="92" t="n">
        <v>43860</v>
      </c>
      <c r="I20" s="93" t="n">
        <v>50183</v>
      </c>
      <c r="J20" s="94" t="n">
        <v>7</v>
      </c>
      <c r="K20" s="94" t="n">
        <v>7</v>
      </c>
    </row>
    <row r="21" customFormat="false" ht="14.4" hidden="false" customHeight="false" outlineLevel="0" collapsed="false">
      <c r="A21" s="106" t="n">
        <v>43927</v>
      </c>
      <c r="B21" s="91" t="s">
        <v>83</v>
      </c>
      <c r="C21" s="83" t="n">
        <v>1</v>
      </c>
      <c r="D21" s="83" t="n">
        <v>10</v>
      </c>
      <c r="E21" s="83" t="n">
        <v>2</v>
      </c>
      <c r="F21" s="83" t="s">
        <v>85</v>
      </c>
      <c r="H21" s="92" t="n">
        <v>43885</v>
      </c>
      <c r="I21" s="93" t="n">
        <v>51037</v>
      </c>
      <c r="J21" s="94" t="n">
        <v>7</v>
      </c>
      <c r="K21" s="94" t="n">
        <v>7</v>
      </c>
    </row>
    <row r="22" customFormat="false" ht="14.4" hidden="false" customHeight="false" outlineLevel="0" collapsed="false">
      <c r="A22" s="106" t="n">
        <v>43928</v>
      </c>
      <c r="B22" s="91" t="s">
        <v>83</v>
      </c>
      <c r="H22" s="92" t="n">
        <v>43885</v>
      </c>
      <c r="I22" s="93" t="n">
        <v>51083</v>
      </c>
      <c r="J22" s="94" t="n">
        <v>7</v>
      </c>
      <c r="K22" s="94" t="n">
        <v>7</v>
      </c>
    </row>
    <row r="23" customFormat="false" ht="14.4" hidden="false" customHeight="false" outlineLevel="0" collapsed="false">
      <c r="A23" s="106" t="n">
        <v>43931</v>
      </c>
      <c r="B23" s="91" t="s">
        <v>83</v>
      </c>
      <c r="C23" s="108" t="n">
        <v>1</v>
      </c>
      <c r="D23" s="108" t="n">
        <v>15</v>
      </c>
      <c r="E23" s="108" t="n">
        <v>3</v>
      </c>
      <c r="F23" s="108" t="s">
        <v>86</v>
      </c>
      <c r="G23" s="86"/>
      <c r="H23" s="92" t="n">
        <v>43895</v>
      </c>
      <c r="I23" s="93" t="n">
        <v>51037</v>
      </c>
      <c r="J23" s="94" t="n">
        <v>4</v>
      </c>
      <c r="K23" s="94" t="n">
        <v>4</v>
      </c>
    </row>
    <row r="24" customFormat="false" ht="14.4" hidden="false" customHeight="false" outlineLevel="0" collapsed="false">
      <c r="A24" s="106" t="n">
        <v>43909</v>
      </c>
      <c r="B24" s="91" t="s">
        <v>83</v>
      </c>
      <c r="C24" s="108" t="n">
        <v>1</v>
      </c>
      <c r="D24" s="108" t="n">
        <v>35</v>
      </c>
      <c r="E24" s="108" t="n">
        <v>1</v>
      </c>
      <c r="F24" s="83" t="s">
        <v>84</v>
      </c>
      <c r="H24" s="92" t="n">
        <v>43895</v>
      </c>
      <c r="I24" s="93" t="n">
        <v>51083</v>
      </c>
      <c r="J24" s="94" t="n">
        <v>1</v>
      </c>
      <c r="K24" s="94" t="n">
        <v>1</v>
      </c>
    </row>
    <row r="25" customFormat="false" ht="14.4" hidden="false" customHeight="false" outlineLevel="0" collapsed="false">
      <c r="A25" s="106" t="n">
        <v>43910</v>
      </c>
      <c r="B25" s="91" t="s">
        <v>83</v>
      </c>
      <c r="D25" s="108"/>
      <c r="H25" s="92" t="n">
        <v>43895</v>
      </c>
      <c r="I25" s="93" t="n">
        <v>51037</v>
      </c>
      <c r="J25" s="94" t="n">
        <v>1</v>
      </c>
      <c r="K25" s="94" t="n">
        <v>1</v>
      </c>
    </row>
    <row r="26" customFormat="false" ht="14.4" hidden="false" customHeight="false" outlineLevel="0" collapsed="false">
      <c r="A26" s="106" t="n">
        <v>43914</v>
      </c>
      <c r="B26" s="91" t="s">
        <v>83</v>
      </c>
      <c r="C26" s="109" t="n">
        <v>1</v>
      </c>
      <c r="D26" s="83" t="n">
        <v>60</v>
      </c>
      <c r="H26" s="92" t="n">
        <v>43895</v>
      </c>
      <c r="I26" s="93" t="n">
        <v>51083</v>
      </c>
      <c r="J26" s="94" t="n">
        <v>12</v>
      </c>
      <c r="K26" s="94" t="n">
        <v>12</v>
      </c>
    </row>
    <row r="27" customFormat="false" ht="14.4" hidden="false" customHeight="false" outlineLevel="0" collapsed="false">
      <c r="A27" s="106" t="n">
        <v>43921</v>
      </c>
      <c r="B27" s="91" t="s">
        <v>83</v>
      </c>
      <c r="C27" s="109" t="n">
        <v>1</v>
      </c>
      <c r="D27" s="83" t="n">
        <v>20</v>
      </c>
      <c r="E27" s="83" t="n">
        <v>4</v>
      </c>
      <c r="F27" s="83" t="s">
        <v>84</v>
      </c>
      <c r="H27" s="96" t="s">
        <v>77</v>
      </c>
      <c r="I27" s="104"/>
      <c r="J27" s="98" t="n">
        <f aca="false">SUM(J14:J26)</f>
        <v>108</v>
      </c>
      <c r="K27" s="98" t="n">
        <f aca="false">SUM(K14:K26)</f>
        <v>108</v>
      </c>
    </row>
    <row r="28" customFormat="false" ht="14.4" hidden="false" customHeight="false" outlineLevel="0" collapsed="false">
      <c r="A28" s="106" t="n">
        <v>43923</v>
      </c>
      <c r="B28" s="110" t="s">
        <v>87</v>
      </c>
      <c r="C28" s="109" t="n">
        <v>3</v>
      </c>
      <c r="D28" s="108" t="n">
        <v>55</v>
      </c>
    </row>
    <row r="29" customFormat="false" ht="14.4" hidden="false" customHeight="false" outlineLevel="0" collapsed="false">
      <c r="A29" s="106" t="n">
        <v>43935</v>
      </c>
      <c r="B29" s="110" t="s">
        <v>88</v>
      </c>
      <c r="C29" s="108" t="n">
        <v>2</v>
      </c>
      <c r="D29" s="108" t="n">
        <v>32</v>
      </c>
      <c r="E29" s="88"/>
      <c r="F29" s="85"/>
      <c r="G29" s="86"/>
      <c r="H29" s="111" t="s">
        <v>77</v>
      </c>
      <c r="I29" s="111"/>
      <c r="J29" s="111" t="n">
        <f aca="false">SUM(J6,J11,J27)</f>
        <v>197</v>
      </c>
      <c r="K29" s="111" t="n">
        <f aca="false">SUM(K6,K11,K27)</f>
        <v>197</v>
      </c>
      <c r="L29" s="111" t="n">
        <f aca="false">SUM(L4)</f>
        <v>1</v>
      </c>
    </row>
    <row r="30" customFormat="false" ht="14.4" hidden="false" customHeight="false" outlineLevel="0" collapsed="false">
      <c r="A30" s="112"/>
      <c r="B30" s="91" t="s">
        <v>89</v>
      </c>
      <c r="C30" s="109" t="n">
        <v>1</v>
      </c>
      <c r="D30" s="108" t="n">
        <v>21</v>
      </c>
    </row>
    <row r="31" customFormat="false" ht="14.4" hidden="false" customHeight="false" outlineLevel="0" collapsed="false">
      <c r="A31" s="106" t="n">
        <v>43936</v>
      </c>
      <c r="B31" s="91" t="s">
        <v>88</v>
      </c>
      <c r="C31" s="109" t="n">
        <v>2</v>
      </c>
      <c r="D31" s="108" t="n">
        <v>26</v>
      </c>
      <c r="H31" s="113" t="s">
        <v>90</v>
      </c>
      <c r="I31" s="113" t="n">
        <v>5</v>
      </c>
    </row>
    <row r="32" customFormat="false" ht="14.4" hidden="false" customHeight="false" outlineLevel="0" collapsed="false">
      <c r="A32" s="106" t="n">
        <v>43937</v>
      </c>
      <c r="B32" s="91" t="s">
        <v>91</v>
      </c>
      <c r="C32" s="109" t="n">
        <v>1</v>
      </c>
      <c r="D32" s="108" t="n">
        <v>1</v>
      </c>
    </row>
    <row r="33" customFormat="false" ht="14.4" hidden="false" customHeight="false" outlineLevel="0" collapsed="false">
      <c r="A33" s="106" t="n">
        <v>43942</v>
      </c>
      <c r="B33" s="110" t="s">
        <v>88</v>
      </c>
      <c r="C33" s="108" t="n">
        <v>1</v>
      </c>
      <c r="D33" s="108" t="n">
        <v>30</v>
      </c>
      <c r="E33" s="88"/>
      <c r="F33" s="85"/>
      <c r="G33" s="86"/>
    </row>
    <row r="34" customFormat="false" ht="14.4" hidden="false" customHeight="false" outlineLevel="0" collapsed="false">
      <c r="A34" s="106" t="n">
        <v>43943</v>
      </c>
      <c r="B34" s="91" t="s">
        <v>88</v>
      </c>
      <c r="C34" s="109" t="n">
        <v>2</v>
      </c>
      <c r="D34" s="108" t="n">
        <v>4</v>
      </c>
    </row>
    <row r="35" customFormat="false" ht="14.4" hidden="false" customHeight="false" outlineLevel="0" collapsed="false">
      <c r="A35" s="106" t="n">
        <v>43928</v>
      </c>
      <c r="B35" s="110" t="s">
        <v>92</v>
      </c>
      <c r="C35" s="108" t="n">
        <v>1</v>
      </c>
      <c r="D35" s="108" t="n">
        <v>10</v>
      </c>
    </row>
    <row r="36" customFormat="false" ht="14.4" hidden="false" customHeight="false" outlineLevel="0" collapsed="false">
      <c r="A36" s="106" t="n">
        <v>43930</v>
      </c>
      <c r="B36" s="91" t="s">
        <v>93</v>
      </c>
      <c r="C36" s="108" t="n">
        <v>3</v>
      </c>
      <c r="D36" s="108" t="n">
        <v>23</v>
      </c>
    </row>
    <row r="37" customFormat="false" ht="14.4" hidden="false" customHeight="false" outlineLevel="0" collapsed="false">
      <c r="A37" s="106" t="n">
        <v>43931</v>
      </c>
      <c r="B37" s="91" t="s">
        <v>94</v>
      </c>
      <c r="C37" s="108" t="n">
        <v>1</v>
      </c>
      <c r="D37" s="108" t="n">
        <v>10</v>
      </c>
    </row>
    <row r="38" customFormat="false" ht="14.4" hidden="false" customHeight="false" outlineLevel="0" collapsed="false">
      <c r="A38" s="106" t="n">
        <v>43867</v>
      </c>
      <c r="B38" s="110" t="s">
        <v>89</v>
      </c>
      <c r="C38" s="108" t="n">
        <v>1</v>
      </c>
      <c r="D38" s="108" t="n">
        <v>5</v>
      </c>
    </row>
    <row r="39" customFormat="false" ht="14.4" hidden="false" customHeight="false" outlineLevel="0" collapsed="false">
      <c r="A39" s="106" t="n">
        <v>43867</v>
      </c>
      <c r="B39" s="91" t="s">
        <v>88</v>
      </c>
      <c r="C39" s="108" t="n">
        <v>1</v>
      </c>
      <c r="D39" s="108" t="n">
        <v>15</v>
      </c>
      <c r="H39" s="92"/>
      <c r="I39" s="93"/>
      <c r="J39" s="94"/>
      <c r="K39" s="94"/>
    </row>
    <row r="40" customFormat="false" ht="14.4" hidden="false" customHeight="false" outlineLevel="0" collapsed="false">
      <c r="A40" s="106" t="n">
        <v>43868</v>
      </c>
      <c r="B40" s="91" t="s">
        <v>95</v>
      </c>
      <c r="C40" s="108" t="n">
        <v>1</v>
      </c>
      <c r="D40" s="108" t="n">
        <v>30</v>
      </c>
      <c r="H40" s="92"/>
      <c r="I40" s="93"/>
      <c r="J40" s="94"/>
      <c r="K40" s="94"/>
    </row>
    <row r="41" customFormat="false" ht="14.4" hidden="false" customHeight="false" outlineLevel="0" collapsed="false">
      <c r="A41" s="106" t="n">
        <v>43871</v>
      </c>
      <c r="B41" s="110" t="s">
        <v>88</v>
      </c>
      <c r="C41" s="108" t="n">
        <v>4</v>
      </c>
      <c r="D41" s="108" t="n">
        <v>98</v>
      </c>
      <c r="H41" s="92"/>
      <c r="I41" s="93"/>
      <c r="J41" s="94"/>
      <c r="K41" s="94"/>
    </row>
    <row r="42" customFormat="false" ht="14.4" hidden="false" customHeight="false" outlineLevel="0" collapsed="false">
      <c r="A42" s="106" t="n">
        <v>43873</v>
      </c>
      <c r="B42" s="91" t="s">
        <v>88</v>
      </c>
      <c r="C42" s="108" t="n">
        <v>2</v>
      </c>
      <c r="D42" s="108" t="n">
        <v>75</v>
      </c>
      <c r="H42" s="92"/>
      <c r="I42" s="93"/>
      <c r="J42" s="94"/>
      <c r="K42" s="94"/>
    </row>
    <row r="43" customFormat="false" ht="14.4" hidden="false" customHeight="false" outlineLevel="0" collapsed="false">
      <c r="A43" s="106" t="n">
        <v>43874</v>
      </c>
      <c r="B43" s="91" t="s">
        <v>88</v>
      </c>
      <c r="C43" s="108" t="n">
        <v>3</v>
      </c>
      <c r="D43" s="108" t="n">
        <v>135</v>
      </c>
      <c r="H43" s="92"/>
      <c r="I43" s="93"/>
      <c r="J43" s="94"/>
      <c r="K43" s="94"/>
    </row>
    <row r="44" customFormat="false" ht="14.4" hidden="false" customHeight="false" outlineLevel="0" collapsed="false">
      <c r="A44" s="106" t="n">
        <v>43853</v>
      </c>
      <c r="B44" s="110" t="s">
        <v>88</v>
      </c>
      <c r="C44" s="94" t="n">
        <v>4</v>
      </c>
      <c r="D44" s="94" t="n">
        <v>6</v>
      </c>
      <c r="H44" s="92"/>
      <c r="I44" s="93"/>
      <c r="J44" s="94"/>
      <c r="K44" s="94"/>
    </row>
    <row r="45" customFormat="false" ht="14.4" hidden="false" customHeight="false" outlineLevel="0" collapsed="false">
      <c r="A45" s="106" t="n">
        <v>43851</v>
      </c>
      <c r="B45" s="91" t="s">
        <v>88</v>
      </c>
      <c r="C45" s="109" t="n">
        <v>51</v>
      </c>
      <c r="D45" s="94" t="n">
        <v>55</v>
      </c>
      <c r="H45" s="92"/>
      <c r="I45" s="93"/>
      <c r="J45" s="94"/>
      <c r="K45" s="94"/>
    </row>
    <row r="46" customFormat="false" ht="14.4" hidden="false" customHeight="false" outlineLevel="0" collapsed="false">
      <c r="A46" s="106" t="n">
        <v>43859</v>
      </c>
      <c r="B46" s="110" t="s">
        <v>96</v>
      </c>
      <c r="C46" s="114" t="n">
        <v>3</v>
      </c>
      <c r="D46" s="94" t="n">
        <v>61</v>
      </c>
      <c r="E46" s="88"/>
      <c r="F46" s="85"/>
      <c r="G46" s="86"/>
      <c r="H46" s="92"/>
      <c r="I46" s="93"/>
      <c r="J46" s="94"/>
      <c r="K46" s="94"/>
    </row>
    <row r="47" customFormat="false" ht="14.4" hidden="false" customHeight="false" outlineLevel="0" collapsed="false">
      <c r="A47" s="106" t="n">
        <v>43860</v>
      </c>
      <c r="B47" s="91" t="s">
        <v>97</v>
      </c>
      <c r="C47" s="109" t="n">
        <v>3</v>
      </c>
      <c r="D47" s="94" t="n">
        <v>74</v>
      </c>
      <c r="H47" s="92"/>
      <c r="I47" s="93"/>
      <c r="J47" s="94"/>
      <c r="K47" s="94"/>
    </row>
    <row r="48" customFormat="false" ht="14.4" hidden="false" customHeight="false" outlineLevel="0" collapsed="false">
      <c r="A48" s="106" t="n">
        <v>43984</v>
      </c>
      <c r="B48" s="110" t="s">
        <v>88</v>
      </c>
      <c r="C48" s="109" t="n">
        <v>1</v>
      </c>
      <c r="D48" s="94" t="n">
        <v>20</v>
      </c>
      <c r="E48" s="88"/>
      <c r="F48" s="85"/>
      <c r="G48" s="86"/>
    </row>
    <row r="49" customFormat="false" ht="14.4" hidden="false" customHeight="false" outlineLevel="0" collapsed="false">
      <c r="A49" s="106" t="n">
        <v>43991</v>
      </c>
      <c r="B49" s="110" t="s">
        <v>88</v>
      </c>
      <c r="C49" s="114" t="n">
        <v>1</v>
      </c>
      <c r="D49" s="94" t="n">
        <v>1</v>
      </c>
    </row>
    <row r="50" customFormat="false" ht="14.4" hidden="false" customHeight="false" outlineLevel="0" collapsed="false">
      <c r="A50" s="106" t="n">
        <v>43991</v>
      </c>
      <c r="B50" s="110" t="s">
        <v>87</v>
      </c>
      <c r="C50" s="114" t="n">
        <v>2</v>
      </c>
      <c r="D50" s="94" t="n">
        <v>31</v>
      </c>
    </row>
    <row r="51" customFormat="false" ht="14.4" hidden="false" customHeight="false" outlineLevel="0" collapsed="false">
      <c r="A51" s="106" t="n">
        <v>43992</v>
      </c>
      <c r="B51" s="91" t="s">
        <v>98</v>
      </c>
      <c r="C51" s="109" t="n">
        <v>2</v>
      </c>
      <c r="D51" s="114" t="n">
        <v>23</v>
      </c>
    </row>
    <row r="52" customFormat="false" ht="14.4" hidden="false" customHeight="false" outlineLevel="0" collapsed="false">
      <c r="A52" s="106" t="n">
        <v>44004</v>
      </c>
      <c r="B52" s="110" t="s">
        <v>89</v>
      </c>
      <c r="C52" s="109" t="n">
        <v>1</v>
      </c>
      <c r="D52" s="94" t="n">
        <v>20</v>
      </c>
    </row>
    <row r="53" customFormat="false" ht="14.4" hidden="false" customHeight="false" outlineLevel="0" collapsed="false">
      <c r="A53" s="106" t="n">
        <v>43892</v>
      </c>
      <c r="B53" s="110" t="s">
        <v>87</v>
      </c>
      <c r="C53" s="109" t="n">
        <v>1</v>
      </c>
      <c r="D53" s="94" t="n">
        <v>5</v>
      </c>
    </row>
    <row r="54" customFormat="false" ht="14.4" hidden="false" customHeight="false" outlineLevel="0" collapsed="false">
      <c r="A54" s="106" t="n">
        <v>43892</v>
      </c>
      <c r="B54" s="91" t="s">
        <v>98</v>
      </c>
      <c r="C54" s="109" t="n">
        <v>2</v>
      </c>
      <c r="D54" s="94" t="n">
        <v>20</v>
      </c>
    </row>
    <row r="55" customFormat="false" ht="14.4" hidden="false" customHeight="false" outlineLevel="0" collapsed="false">
      <c r="A55" s="106" t="n">
        <v>43907</v>
      </c>
      <c r="B55" s="110" t="s">
        <v>87</v>
      </c>
      <c r="C55" s="109" t="n">
        <v>6</v>
      </c>
      <c r="D55" s="94" t="n">
        <v>27</v>
      </c>
    </row>
    <row r="56" customFormat="false" ht="14.4" hidden="false" customHeight="false" outlineLevel="0" collapsed="false">
      <c r="A56" s="106" t="n">
        <v>43920</v>
      </c>
      <c r="B56" s="110" t="s">
        <v>99</v>
      </c>
      <c r="C56" s="109" t="n">
        <v>1</v>
      </c>
      <c r="D56" s="94" t="n">
        <v>20</v>
      </c>
    </row>
    <row r="57" customFormat="false" ht="14.4" hidden="false" customHeight="false" outlineLevel="0" collapsed="false">
      <c r="A57" s="106" t="n">
        <v>43921</v>
      </c>
      <c r="B57" s="91" t="s">
        <v>100</v>
      </c>
      <c r="C57" s="109" t="n">
        <v>1</v>
      </c>
      <c r="D57" s="94" t="n">
        <v>50</v>
      </c>
    </row>
    <row r="58" customFormat="false" ht="14.4" hidden="false" customHeight="false" outlineLevel="0" collapsed="false">
      <c r="A58" s="106" t="n">
        <v>43959</v>
      </c>
      <c r="B58" s="110" t="s">
        <v>95</v>
      </c>
      <c r="C58" s="109" t="n">
        <v>1</v>
      </c>
      <c r="D58" s="94" t="n">
        <v>1</v>
      </c>
    </row>
    <row r="59" customFormat="false" ht="14.4" hidden="false" customHeight="false" outlineLevel="0" collapsed="false">
      <c r="A59" s="106" t="n">
        <v>43970</v>
      </c>
      <c r="B59" s="94" t="s">
        <v>88</v>
      </c>
      <c r="C59" s="109" t="n">
        <v>1</v>
      </c>
      <c r="D59" s="94" t="n">
        <v>7</v>
      </c>
    </row>
    <row r="60" customFormat="false" ht="14.4" hidden="false" customHeight="false" outlineLevel="0" collapsed="false">
      <c r="A60" s="106" t="n">
        <v>43970</v>
      </c>
      <c r="B60" s="91" t="s">
        <v>87</v>
      </c>
      <c r="C60" s="109" t="n">
        <v>1</v>
      </c>
      <c r="D60" s="94" t="n">
        <v>1</v>
      </c>
    </row>
    <row r="61" customFormat="false" ht="14.4" hidden="false" customHeight="false" outlineLevel="0" collapsed="false">
      <c r="A61" s="115" t="n">
        <v>43971</v>
      </c>
      <c r="B61" s="91" t="s">
        <v>98</v>
      </c>
      <c r="C61" s="109" t="n">
        <v>4</v>
      </c>
      <c r="D61" s="94" t="n">
        <v>20</v>
      </c>
    </row>
    <row r="62" customFormat="false" ht="14.4" hidden="false" customHeight="false" outlineLevel="0" collapsed="false">
      <c r="A62" s="115" t="n">
        <v>43972</v>
      </c>
      <c r="B62" s="91" t="s">
        <v>98</v>
      </c>
      <c r="C62" s="109" t="n">
        <v>2</v>
      </c>
      <c r="D62" s="94" t="n">
        <v>12</v>
      </c>
    </row>
    <row r="63" customFormat="false" ht="14.4" hidden="false" customHeight="false" outlineLevel="0" collapsed="false">
      <c r="A63" s="106" t="n">
        <v>43979</v>
      </c>
      <c r="B63" s="110" t="s">
        <v>88</v>
      </c>
      <c r="C63" s="109" t="n">
        <v>3</v>
      </c>
      <c r="D63" s="94" t="n">
        <v>28</v>
      </c>
    </row>
    <row r="64" customFormat="false" ht="14.4" hidden="false" customHeight="false" outlineLevel="0" collapsed="false">
      <c r="A64" s="106" t="n">
        <v>43980</v>
      </c>
      <c r="B64" s="91" t="s">
        <v>89</v>
      </c>
      <c r="C64" s="109" t="n">
        <v>3</v>
      </c>
      <c r="D64" s="94" t="n">
        <v>40</v>
      </c>
    </row>
    <row r="65" customFormat="false" ht="28.8" hidden="false" customHeight="false" outlineLevel="0" collapsed="false">
      <c r="A65" s="116" t="s">
        <v>101</v>
      </c>
      <c r="B65" s="91" t="s">
        <v>102</v>
      </c>
      <c r="C65" s="109" t="n">
        <v>1</v>
      </c>
      <c r="D65" s="94" t="n">
        <v>20</v>
      </c>
    </row>
    <row r="66" customFormat="false" ht="14.4" hidden="false" customHeight="false" outlineLevel="0" collapsed="false">
      <c r="A66" s="103" t="s">
        <v>77</v>
      </c>
      <c r="B66" s="103"/>
      <c r="C66" s="103" t="n">
        <f aca="false">SUM(C19:C65)</f>
        <v>130</v>
      </c>
      <c r="D66" s="103" t="n">
        <f aca="false">SUM(D19:D65)</f>
        <v>1327</v>
      </c>
      <c r="E66" s="103" t="n">
        <f aca="false">SUM(E19:E65)</f>
        <v>11</v>
      </c>
    </row>
    <row r="67" customFormat="false" ht="14.4" hidden="false" customHeight="false" outlineLevel="0" collapsed="false">
      <c r="A67" s="106"/>
      <c r="B67" s="91"/>
      <c r="C67" s="109"/>
      <c r="D67" s="94"/>
    </row>
    <row r="68" customFormat="false" ht="14.4" hidden="false" customHeight="false" outlineLevel="0" collapsed="false">
      <c r="A68" s="117" t="s">
        <v>78</v>
      </c>
      <c r="B68" s="91"/>
      <c r="C68" s="91"/>
      <c r="D68" s="91"/>
    </row>
    <row r="69" customFormat="false" ht="14.4" hidden="false" customHeight="false" outlineLevel="0" collapsed="false">
      <c r="A69" s="118" t="n">
        <v>43963</v>
      </c>
      <c r="B69" s="119" t="n">
        <v>51183</v>
      </c>
      <c r="C69" s="83" t="n">
        <v>1</v>
      </c>
      <c r="D69" s="83" t="n">
        <v>75</v>
      </c>
      <c r="E69" s="83" t="n">
        <v>8</v>
      </c>
    </row>
    <row r="70" customFormat="false" ht="14.4" hidden="false" customHeight="false" outlineLevel="0" collapsed="false">
      <c r="A70" s="118" t="n">
        <v>43928</v>
      </c>
      <c r="B70" s="119" t="n">
        <v>51183</v>
      </c>
      <c r="C70" s="83" t="n">
        <v>1</v>
      </c>
      <c r="D70" s="83" t="n">
        <v>75</v>
      </c>
      <c r="E70" s="83" t="n">
        <v>28</v>
      </c>
    </row>
    <row r="71" customFormat="false" ht="14.4" hidden="false" customHeight="false" outlineLevel="0" collapsed="false">
      <c r="A71" s="118" t="n">
        <v>43937</v>
      </c>
      <c r="B71" s="119" t="n">
        <v>51183</v>
      </c>
      <c r="C71" s="83" t="n">
        <v>3</v>
      </c>
      <c r="D71" s="83" t="n">
        <v>31</v>
      </c>
      <c r="E71" s="83" t="n">
        <v>35</v>
      </c>
    </row>
    <row r="72" customFormat="false" ht="14.4" hidden="false" customHeight="false" outlineLevel="0" collapsed="false">
      <c r="A72" s="118" t="n">
        <v>43899</v>
      </c>
      <c r="B72" s="119" t="n">
        <v>51183</v>
      </c>
      <c r="C72" s="83" t="n">
        <v>1</v>
      </c>
      <c r="D72" s="83" t="n">
        <v>75</v>
      </c>
      <c r="E72" s="83" t="n">
        <v>7</v>
      </c>
    </row>
    <row r="73" customFormat="false" ht="14.4" hidden="false" customHeight="false" outlineLevel="0" collapsed="false">
      <c r="A73" s="103" t="s">
        <v>77</v>
      </c>
      <c r="B73" s="103"/>
      <c r="C73" s="103" t="n">
        <f aca="false">SUM(C69:C72)</f>
        <v>6</v>
      </c>
      <c r="D73" s="103" t="n">
        <f aca="false">SUM(D69:D72)</f>
        <v>256</v>
      </c>
      <c r="E73" s="103" t="n">
        <f aca="false">SUM(E69:E72)</f>
        <v>78</v>
      </c>
    </row>
    <row r="75" customFormat="false" ht="14.4" hidden="false" customHeight="false" outlineLevel="0" collapsed="false">
      <c r="A75" s="88" t="s">
        <v>103</v>
      </c>
    </row>
    <row r="76" customFormat="false" ht="14.4" hidden="false" customHeight="false" outlineLevel="0" collapsed="false">
      <c r="A76" s="120" t="n">
        <v>44007</v>
      </c>
      <c r="B76" s="93" t="n">
        <v>51063</v>
      </c>
      <c r="C76" s="91" t="n">
        <v>1</v>
      </c>
      <c r="D76" s="91" t="n">
        <v>1</v>
      </c>
      <c r="E76" s="91" t="n">
        <v>1</v>
      </c>
    </row>
    <row r="77" customFormat="false" ht="14.4" hidden="false" customHeight="false" outlineLevel="0" collapsed="false">
      <c r="A77" s="103" t="s">
        <v>77</v>
      </c>
      <c r="B77" s="103"/>
      <c r="C77" s="103" t="n">
        <f aca="false">SUM(C76)</f>
        <v>1</v>
      </c>
      <c r="D77" s="103" t="n">
        <f aca="false">SUM(D76)</f>
        <v>1</v>
      </c>
      <c r="E77" s="103" t="n">
        <f aca="false">SUM(E76)</f>
        <v>1</v>
      </c>
    </row>
    <row r="79" customFormat="false" ht="14.4" hidden="false" customHeight="false" outlineLevel="0" collapsed="false">
      <c r="A79" s="88" t="s">
        <v>81</v>
      </c>
    </row>
    <row r="80" customFormat="false" ht="14.4" hidden="false" customHeight="false" outlineLevel="0" collapsed="false">
      <c r="A80" s="118" t="n">
        <v>43864</v>
      </c>
      <c r="B80" s="91" t="n">
        <v>51083</v>
      </c>
      <c r="C80" s="91" t="n">
        <v>1</v>
      </c>
      <c r="D80" s="91" t="n">
        <v>300</v>
      </c>
      <c r="E80" s="83" t="n">
        <v>2</v>
      </c>
    </row>
    <row r="81" customFormat="false" ht="14.4" hidden="false" customHeight="false" outlineLevel="0" collapsed="false">
      <c r="A81" s="89" t="n">
        <v>43840</v>
      </c>
      <c r="B81" s="91" t="n">
        <v>51083</v>
      </c>
      <c r="C81" s="83" t="n">
        <v>1</v>
      </c>
      <c r="D81" s="83" t="n">
        <v>179</v>
      </c>
      <c r="E81" s="83" t="n">
        <v>1</v>
      </c>
      <c r="F81" s="83" t="s">
        <v>104</v>
      </c>
    </row>
    <row r="82" customFormat="false" ht="14.4" hidden="false" customHeight="false" outlineLevel="0" collapsed="false">
      <c r="A82" s="121" t="s">
        <v>105</v>
      </c>
      <c r="B82" s="91" t="n">
        <v>51083</v>
      </c>
      <c r="C82" s="83" t="n">
        <v>2</v>
      </c>
      <c r="D82" s="83" t="n">
        <v>300</v>
      </c>
      <c r="E82" s="83" t="n">
        <v>1</v>
      </c>
      <c r="F82" s="83" t="s">
        <v>104</v>
      </c>
    </row>
    <row r="83" customFormat="false" ht="14.4" hidden="false" customHeight="false" outlineLevel="0" collapsed="false">
      <c r="A83" s="89" t="n">
        <v>43930</v>
      </c>
      <c r="B83" s="91" t="n">
        <v>51037</v>
      </c>
      <c r="C83" s="83" t="n">
        <v>4</v>
      </c>
      <c r="D83" s="83" t="n">
        <v>100</v>
      </c>
      <c r="E83" s="83" t="n">
        <v>4</v>
      </c>
      <c r="F83" s="83" t="s">
        <v>106</v>
      </c>
    </row>
    <row r="84" customFormat="false" ht="14.4" hidden="false" customHeight="false" outlineLevel="0" collapsed="false">
      <c r="A84" s="89" t="n">
        <v>43930</v>
      </c>
      <c r="B84" s="91" t="n">
        <v>51083</v>
      </c>
      <c r="C84" s="83" t="n">
        <v>1</v>
      </c>
      <c r="D84" s="83" t="n">
        <v>179</v>
      </c>
      <c r="E84" s="83" t="n">
        <v>1</v>
      </c>
      <c r="F84" s="83" t="s">
        <v>104</v>
      </c>
    </row>
    <row r="85" customFormat="false" ht="14.4" hidden="false" customHeight="false" outlineLevel="0" collapsed="false">
      <c r="A85" s="89" t="n">
        <v>43930</v>
      </c>
      <c r="B85" s="91" t="n">
        <v>51083</v>
      </c>
      <c r="C85" s="83" t="n">
        <v>3</v>
      </c>
      <c r="D85" s="83" t="n">
        <v>300</v>
      </c>
      <c r="E85" s="83" t="n">
        <v>3</v>
      </c>
      <c r="F85" s="83" t="s">
        <v>107</v>
      </c>
    </row>
    <row r="86" customFormat="false" ht="14.4" hidden="false" customHeight="false" outlineLevel="0" collapsed="false">
      <c r="A86" s="89" t="n">
        <v>44022</v>
      </c>
      <c r="B86" s="91" t="n">
        <v>51083</v>
      </c>
      <c r="C86" s="83" t="n">
        <v>1</v>
      </c>
      <c r="D86" s="83" t="n">
        <v>179</v>
      </c>
      <c r="E86" s="83" t="n">
        <v>1</v>
      </c>
      <c r="F86" s="83" t="s">
        <v>104</v>
      </c>
    </row>
    <row r="87" customFormat="false" ht="14.4" hidden="false" customHeight="false" outlineLevel="0" collapsed="false">
      <c r="A87" s="103" t="s">
        <v>77</v>
      </c>
      <c r="B87" s="103"/>
      <c r="C87" s="103" t="n">
        <f aca="false">SUM(C80:C86)</f>
        <v>13</v>
      </c>
      <c r="D87" s="103" t="n">
        <f aca="false">SUM(D80:D86)</f>
        <v>1537</v>
      </c>
      <c r="E87" s="103" t="n">
        <f aca="false">SUM(E80:E86)</f>
        <v>13</v>
      </c>
    </row>
    <row r="89" customFormat="false" ht="14.4" hidden="false" customHeight="false" outlineLevel="0" collapsed="false">
      <c r="A89" s="88" t="s">
        <v>108</v>
      </c>
    </row>
    <row r="90" customFormat="false" ht="14.4" hidden="false" customHeight="false" outlineLevel="0" collapsed="false">
      <c r="A90" s="112" t="n">
        <v>43941</v>
      </c>
      <c r="B90" s="93" t="n">
        <v>51169</v>
      </c>
      <c r="C90" s="91" t="n">
        <v>1</v>
      </c>
      <c r="D90" s="91" t="n">
        <v>1</v>
      </c>
    </row>
    <row r="91" customFormat="false" ht="14.4" hidden="false" customHeight="false" outlineLevel="0" collapsed="false">
      <c r="A91" s="112" t="n">
        <v>43952</v>
      </c>
      <c r="B91" s="93" t="n">
        <v>51191</v>
      </c>
      <c r="C91" s="91" t="n">
        <v>1</v>
      </c>
      <c r="D91" s="91" t="n">
        <v>1</v>
      </c>
    </row>
    <row r="92" customFormat="false" ht="14.4" hidden="false" customHeight="false" outlineLevel="0" collapsed="false">
      <c r="A92" s="103" t="s">
        <v>77</v>
      </c>
      <c r="B92" s="122"/>
      <c r="C92" s="103" t="n">
        <f aca="false">SUM(C90:C91)</f>
        <v>2</v>
      </c>
      <c r="D92" s="103" t="n">
        <f aca="false">SUM(D90:D91)</f>
        <v>2</v>
      </c>
      <c r="E92" s="103" t="n">
        <f aca="false">SUM(E90:E91)</f>
        <v>0</v>
      </c>
    </row>
    <row r="94" customFormat="false" ht="14.4" hidden="false" customHeight="false" outlineLevel="0" collapsed="false">
      <c r="A94" s="111" t="s">
        <v>77</v>
      </c>
      <c r="B94" s="123"/>
      <c r="C94" s="111" t="n">
        <f aca="false">SUM(C92,C87,C77,C73,C66,C16)</f>
        <v>166</v>
      </c>
      <c r="D94" s="111" t="n">
        <f aca="false">SUM(D92,D87,D77,D73,D66,D16)</f>
        <v>3516</v>
      </c>
      <c r="E94" s="111" t="n">
        <f aca="false">SUM(E92,E87,E77,E73,E66,E16)</f>
        <v>103</v>
      </c>
    </row>
    <row r="95" customFormat="false" ht="14.4" hidden="false" customHeight="false" outlineLevel="0" collapsed="false">
      <c r="A95" s="113" t="s">
        <v>109</v>
      </c>
      <c r="B95" s="113" t="n">
        <v>15</v>
      </c>
    </row>
    <row r="97" customFormat="false" ht="43.2" hidden="false" customHeight="false" outlineLevel="0" collapsed="false">
      <c r="A97" s="124" t="s">
        <v>110</v>
      </c>
      <c r="B97" s="88" t="n">
        <f aca="false">SUM(C94,J29)</f>
        <v>363</v>
      </c>
      <c r="D97" s="0" t="s">
        <v>111</v>
      </c>
    </row>
    <row r="98" customFormat="false" ht="14.4" hidden="false" customHeight="false" outlineLevel="0" collapsed="false">
      <c r="A98" s="88"/>
      <c r="L98" s="125"/>
    </row>
    <row r="99" customFormat="false" ht="31.5" hidden="false" customHeight="true" outlineLevel="0" collapsed="false">
      <c r="A99" s="124" t="s">
        <v>112</v>
      </c>
      <c r="B99" s="88" t="n">
        <f aca="false">SUM(D94,K29)</f>
        <v>3713</v>
      </c>
    </row>
    <row r="101" customFormat="false" ht="14.4" hidden="false" customHeight="false" outlineLevel="0" collapsed="false">
      <c r="A101" s="88" t="s">
        <v>113</v>
      </c>
      <c r="B101" s="88" t="n">
        <v>166</v>
      </c>
      <c r="D101" s="88" t="s">
        <v>114</v>
      </c>
      <c r="E101" s="88" t="n">
        <v>15</v>
      </c>
    </row>
    <row r="103" customFormat="false" ht="14.4" hidden="false" customHeight="false" outlineLevel="0" collapsed="false">
      <c r="A103" s="88" t="s">
        <v>115</v>
      </c>
      <c r="B103" s="88" t="n">
        <v>197</v>
      </c>
      <c r="D103" s="88" t="s">
        <v>116</v>
      </c>
      <c r="E103" s="88" t="n">
        <v>5</v>
      </c>
    </row>
    <row r="105" customFormat="false" ht="14.4" hidden="false" customHeight="false" outlineLevel="0" collapsed="false">
      <c r="A105" s="88" t="s">
        <v>117</v>
      </c>
      <c r="B105" s="88" t="n">
        <v>17</v>
      </c>
    </row>
    <row r="107" customFormat="false" ht="14.4" hidden="false" customHeight="false" outlineLevel="0" collapsed="false">
      <c r="A107" s="88" t="s">
        <v>118</v>
      </c>
      <c r="B107" s="126" t="n">
        <v>5.801563</v>
      </c>
    </row>
    <row r="191" customFormat="false" ht="14.4" hidden="false" customHeight="false" outlineLevel="0" collapsed="false">
      <c r="H191" s="125"/>
      <c r="I191" s="125"/>
    </row>
    <row r="192" customFormat="false" ht="14.4" hidden="false" customHeight="false" outlineLevel="0" collapsed="false">
      <c r="H192" s="125"/>
      <c r="I192" s="125"/>
    </row>
    <row r="193" customFormat="false" ht="14.4" hidden="false" customHeight="false" outlineLevel="0" collapsed="false">
      <c r="H193" s="125"/>
      <c r="I193" s="125"/>
    </row>
    <row r="194" customFormat="false" ht="14.4" hidden="false" customHeight="false" outlineLevel="0" collapsed="false">
      <c r="H194" s="125"/>
      <c r="I194" s="125"/>
    </row>
    <row r="195" customFormat="false" ht="14.4" hidden="false" customHeight="false" outlineLevel="0" collapsed="false">
      <c r="H195" s="125"/>
      <c r="I195" s="125"/>
    </row>
    <row r="196" customFormat="false" ht="14.4" hidden="false" customHeight="false" outlineLevel="0" collapsed="false">
      <c r="H196" s="125"/>
      <c r="I196" s="125"/>
    </row>
    <row r="197" customFormat="false" ht="14.4" hidden="false" customHeight="false" outlineLevel="0" collapsed="false">
      <c r="H197" s="125"/>
      <c r="I197" s="125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8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2" activeCellId="0" sqref="B12"/>
    </sheetView>
  </sheetViews>
  <sheetFormatPr defaultColWidth="8.2734375" defaultRowHeight="14.4" zeroHeight="false" outlineLevelRow="0" outlineLevelCol="0"/>
  <cols>
    <col collapsed="false" customWidth="true" hidden="false" outlineLevel="0" max="1" min="1" style="0" width="18.67"/>
    <col collapsed="false" customWidth="true" hidden="false" outlineLevel="0" max="2" min="2" style="0" width="14.44"/>
  </cols>
  <sheetData>
    <row r="1" customFormat="false" ht="14.4" hidden="false" customHeight="false" outlineLevel="0" collapsed="false">
      <c r="A1" s="91" t="n">
        <v>51037</v>
      </c>
      <c r="B1" s="91" t="s">
        <v>97</v>
      </c>
    </row>
    <row r="2" customFormat="false" ht="14.4" hidden="false" customHeight="false" outlineLevel="0" collapsed="false">
      <c r="A2" s="93" t="n">
        <v>51063</v>
      </c>
      <c r="B2" s="91" t="s">
        <v>95</v>
      </c>
      <c r="D2" s="91"/>
    </row>
    <row r="3" customFormat="false" ht="14.4" hidden="false" customHeight="false" outlineLevel="0" collapsed="false">
      <c r="A3" s="91" t="n">
        <v>51083</v>
      </c>
      <c r="B3" s="110" t="s">
        <v>87</v>
      </c>
      <c r="D3" s="110"/>
    </row>
    <row r="4" customFormat="false" ht="14.4" hidden="false" customHeight="false" outlineLevel="0" collapsed="false">
      <c r="A4" s="93" t="n">
        <v>51191</v>
      </c>
      <c r="B4" s="110" t="s">
        <v>88</v>
      </c>
      <c r="D4" s="91"/>
    </row>
    <row r="5" customFormat="false" ht="14.4" hidden="false" customHeight="false" outlineLevel="0" collapsed="false">
      <c r="A5" s="93" t="n">
        <v>51169</v>
      </c>
      <c r="B5" s="91" t="s">
        <v>98</v>
      </c>
      <c r="D5" s="91"/>
    </row>
    <row r="6" customFormat="false" ht="14.4" hidden="false" customHeight="false" outlineLevel="0" collapsed="false">
      <c r="B6" s="91" t="s">
        <v>89</v>
      </c>
      <c r="D6" s="110"/>
    </row>
    <row r="7" customFormat="false" ht="14.4" hidden="false" customHeight="false" outlineLevel="0" collapsed="false">
      <c r="B7" s="90" t="s">
        <v>73</v>
      </c>
      <c r="D7" s="91"/>
    </row>
    <row r="8" customFormat="false" ht="14.4" hidden="false" customHeight="false" outlineLevel="0" collapsed="false">
      <c r="B8" s="95" t="s">
        <v>76</v>
      </c>
      <c r="D8" s="91"/>
    </row>
    <row r="9" customFormat="false" ht="14.4" hidden="false" customHeight="false" outlineLevel="0" collapsed="false">
      <c r="B9" s="91" t="s">
        <v>102</v>
      </c>
      <c r="D9" s="110"/>
    </row>
    <row r="10" customFormat="false" ht="14.4" hidden="false" customHeight="false" outlineLevel="0" collapsed="false">
      <c r="B10" s="91" t="s">
        <v>100</v>
      </c>
      <c r="D10" s="91"/>
    </row>
    <row r="11" customFormat="false" ht="14.4" hidden="false" customHeight="false" outlineLevel="0" collapsed="false">
      <c r="B11" s="119"/>
      <c r="D11" s="110"/>
    </row>
    <row r="12" customFormat="false" ht="14.4" hidden="false" customHeight="false" outlineLevel="0" collapsed="false">
      <c r="B12" s="119"/>
      <c r="D12" s="110"/>
    </row>
    <row r="13" customFormat="false" ht="14.4" hidden="false" customHeight="false" outlineLevel="0" collapsed="false">
      <c r="B13" s="119"/>
      <c r="D13" s="94"/>
    </row>
    <row r="14" customFormat="false" ht="14.4" hidden="false" customHeight="false" outlineLevel="0" collapsed="false">
      <c r="D14" s="110"/>
    </row>
    <row r="17" customFormat="false" ht="14.4" hidden="false" customHeight="false" outlineLevel="0" collapsed="false">
      <c r="A17" s="110"/>
    </row>
    <row r="19" customFormat="false" ht="14.4" hidden="false" customHeight="false" outlineLevel="0" collapsed="false">
      <c r="A19" s="110"/>
    </row>
    <row r="20" customFormat="false" ht="14.4" hidden="false" customHeight="false" outlineLevel="0" collapsed="false">
      <c r="A20" s="110"/>
    </row>
    <row r="21" customFormat="false" ht="14.4" hidden="false" customHeight="false" outlineLevel="0" collapsed="false">
      <c r="A21" s="110"/>
    </row>
    <row r="22" customFormat="false" ht="14.4" hidden="false" customHeight="false" outlineLevel="0" collapsed="false">
      <c r="A22" s="91"/>
    </row>
    <row r="24" customFormat="false" ht="14.4" hidden="false" customHeight="false" outlineLevel="0" collapsed="false">
      <c r="A24" s="91"/>
    </row>
    <row r="25" customFormat="false" ht="14.4" hidden="false" customHeight="false" outlineLevel="0" collapsed="false">
      <c r="A25" s="91"/>
    </row>
    <row r="26" customFormat="false" ht="14.4" hidden="false" customHeight="false" outlineLevel="0" collapsed="false">
      <c r="A26" s="91"/>
    </row>
    <row r="28" customFormat="false" ht="14.4" hidden="false" customHeight="false" outlineLevel="0" collapsed="false">
      <c r="A28" s="110"/>
    </row>
    <row r="29" customFormat="false" ht="14.4" hidden="false" customHeight="false" outlineLevel="0" collapsed="false">
      <c r="A29" s="110"/>
    </row>
    <row r="30" customFormat="false" ht="14.4" hidden="false" customHeight="false" outlineLevel="0" collapsed="false">
      <c r="A30" s="91"/>
    </row>
    <row r="32" customFormat="false" ht="14.4" hidden="false" customHeight="false" outlineLevel="0" collapsed="false">
      <c r="A32" s="91"/>
    </row>
    <row r="33" customFormat="false" ht="14.4" hidden="false" customHeight="false" outlineLevel="0" collapsed="false">
      <c r="A33" s="91"/>
    </row>
    <row r="34" customFormat="false" ht="14.4" hidden="false" customHeight="false" outlineLevel="0" collapsed="false">
      <c r="A34" s="91"/>
    </row>
    <row r="35" customFormat="false" ht="14.4" hidden="false" customHeight="false" outlineLevel="0" collapsed="false">
      <c r="A35" s="91"/>
    </row>
    <row r="37" customFormat="false" ht="14.4" hidden="false" customHeight="false" outlineLevel="0" collapsed="false">
      <c r="A37" s="91"/>
    </row>
    <row r="38" customFormat="false" ht="14.4" hidden="false" customHeight="false" outlineLevel="0" collapsed="false">
      <c r="A38" s="91"/>
    </row>
    <row r="39" customFormat="false" ht="14.4" hidden="false" customHeight="false" outlineLevel="0" collapsed="false">
      <c r="A39" s="91"/>
    </row>
    <row r="40" customFormat="false" ht="14.4" hidden="false" customHeight="false" outlineLevel="0" collapsed="false">
      <c r="A40" s="91"/>
    </row>
    <row r="41" customFormat="false" ht="14.4" hidden="false" customHeight="false" outlineLevel="0" collapsed="false">
      <c r="A41" s="91"/>
    </row>
    <row r="42" customFormat="false" ht="14.4" hidden="false" customHeight="false" outlineLevel="0" collapsed="false">
      <c r="A42" s="91"/>
    </row>
    <row r="44" customFormat="false" ht="14.4" hidden="false" customHeight="false" outlineLevel="0" collapsed="false">
      <c r="A44" s="95"/>
    </row>
    <row r="45" customFormat="false" ht="14.4" hidden="false" customHeight="false" outlineLevel="0" collapsed="false">
      <c r="A45" s="91"/>
    </row>
    <row r="46" customFormat="false" ht="14.4" hidden="false" customHeight="false" outlineLevel="0" collapsed="false">
      <c r="A46" s="110"/>
    </row>
    <row r="47" customFormat="false" ht="14.4" hidden="false" customHeight="false" outlineLevel="0" collapsed="false">
      <c r="A47" s="110"/>
    </row>
    <row r="49" customFormat="false" ht="14.4" hidden="false" customHeight="false" outlineLevel="0" collapsed="false">
      <c r="A49" s="110"/>
    </row>
    <row r="51" customFormat="false" ht="14.4" hidden="false" customHeight="false" outlineLevel="0" collapsed="false">
      <c r="A51" s="90"/>
    </row>
    <row r="52" customFormat="false" ht="14.4" hidden="false" customHeight="false" outlineLevel="0" collapsed="false">
      <c r="A52" s="95"/>
    </row>
    <row r="53" customFormat="false" ht="14.4" hidden="false" customHeight="false" outlineLevel="0" collapsed="false">
      <c r="A53" s="95"/>
    </row>
    <row r="54" customFormat="false" ht="14.4" hidden="false" customHeight="false" outlineLevel="0" collapsed="false">
      <c r="A54" s="100"/>
    </row>
    <row r="55" customFormat="false" ht="14.4" hidden="false" customHeight="false" outlineLevel="0" collapsed="false">
      <c r="A55" s="100"/>
    </row>
    <row r="56" customFormat="false" ht="14.4" hidden="false" customHeight="false" outlineLevel="0" collapsed="false">
      <c r="A56" s="100"/>
    </row>
    <row r="57" customFormat="false" ht="14.4" hidden="false" customHeight="false" outlineLevel="0" collapsed="false">
      <c r="A57" s="102"/>
    </row>
    <row r="58" customFormat="false" ht="14.4" hidden="false" customHeight="false" outlineLevel="0" collapsed="false">
      <c r="A58" s="102"/>
    </row>
    <row r="59" customFormat="false" ht="14.4" hidden="false" customHeight="false" outlineLevel="0" collapsed="false">
      <c r="A59" s="102"/>
    </row>
    <row r="60" customFormat="false" ht="14.4" hidden="false" customHeight="false" outlineLevel="0" collapsed="false">
      <c r="A60" s="102"/>
    </row>
    <row r="75" customFormat="false" ht="14.4" hidden="false" customHeight="false" outlineLevel="0" collapsed="false">
      <c r="A75" s="103"/>
    </row>
    <row r="76" customFormat="false" ht="14.4" hidden="false" customHeight="false" outlineLevel="0" collapsed="false">
      <c r="A76" s="91"/>
    </row>
    <row r="77" customFormat="false" ht="14.4" hidden="false" customHeight="false" outlineLevel="0" collapsed="false">
      <c r="A77" s="91"/>
    </row>
    <row r="78" customFormat="false" ht="14.4" hidden="false" customHeight="false" outlineLevel="0" collapsed="false">
      <c r="A78" s="103"/>
    </row>
    <row r="81" customFormat="false" ht="14.4" hidden="false" customHeight="false" outlineLevel="0" collapsed="false">
      <c r="A81" s="103"/>
    </row>
    <row r="84" customFormat="false" ht="14.4" hidden="false" customHeight="false" outlineLevel="0" collapsed="false">
      <c r="A84" s="103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M368"/>
  <sheetViews>
    <sheetView showFormulas="false" showGridLines="true" showRowColHeaders="true" showZeros="true" rightToLeft="false" tabSelected="false" showOutlineSymbols="true" defaultGridColor="true" view="normal" topLeftCell="A166" colorId="64" zoomScale="100" zoomScaleNormal="100" zoomScalePageLayoutView="100" workbookViewId="0">
      <selection pane="topLeft" activeCell="B17" activeCellId="0" sqref="B17"/>
    </sheetView>
  </sheetViews>
  <sheetFormatPr defaultColWidth="8.2734375" defaultRowHeight="14.4" zeroHeight="false" outlineLevelRow="0" outlineLevelCol="0"/>
  <cols>
    <col collapsed="false" customWidth="true" hidden="false" outlineLevel="0" max="1" min="1" style="0" width="12.89"/>
    <col collapsed="false" customWidth="true" hidden="false" outlineLevel="0" max="2" min="2" style="0" width="13.89"/>
    <col collapsed="false" customWidth="true" hidden="false" outlineLevel="0" max="3" min="3" style="0" width="13.11"/>
    <col collapsed="false" customWidth="true" hidden="false" outlineLevel="0" max="4" min="4" style="0" width="28.11"/>
    <col collapsed="false" customWidth="true" hidden="false" outlineLevel="0" max="5" min="5" style="83" width="15.66"/>
    <col collapsed="false" customWidth="true" hidden="false" outlineLevel="0" max="6" min="6" style="83" width="11.66"/>
    <col collapsed="false" customWidth="true" hidden="false" outlineLevel="0" max="7" min="7" style="127" width="12"/>
    <col collapsed="false" customWidth="true" hidden="false" outlineLevel="0" max="9" min="9" style="0" width="12.33"/>
  </cols>
  <sheetData>
    <row r="1" s="88" customFormat="true" ht="14.4" hidden="false" customHeight="false" outlineLevel="0" collapsed="false">
      <c r="A1" s="128" t="s">
        <v>119</v>
      </c>
      <c r="C1" s="128" t="s">
        <v>120</v>
      </c>
      <c r="E1" s="129" t="s">
        <v>121</v>
      </c>
      <c r="F1" s="85"/>
      <c r="G1" s="130"/>
      <c r="H1" s="128" t="s">
        <v>122</v>
      </c>
    </row>
    <row r="2" customFormat="false" ht="14.4" hidden="false" customHeight="false" outlineLevel="0" collapsed="false">
      <c r="A2" s="0" t="s">
        <v>123</v>
      </c>
      <c r="B2" s="83" t="n">
        <v>36</v>
      </c>
      <c r="C2" s="0" t="s">
        <v>123</v>
      </c>
      <c r="D2" s="83" t="n">
        <v>337</v>
      </c>
      <c r="E2" s="83" t="s">
        <v>123</v>
      </c>
      <c r="F2" s="83" t="n">
        <v>15</v>
      </c>
      <c r="H2" s="0" t="n">
        <f aca="false">B2+D2</f>
        <v>373</v>
      </c>
    </row>
    <row r="3" customFormat="false" ht="14.4" hidden="false" customHeight="false" outlineLevel="0" collapsed="false">
      <c r="A3" s="0" t="s">
        <v>124</v>
      </c>
      <c r="B3" s="83" t="n">
        <v>1239</v>
      </c>
      <c r="C3" s="0" t="s">
        <v>124</v>
      </c>
      <c r="D3" s="83" t="n">
        <v>1536</v>
      </c>
      <c r="E3" s="83" t="s">
        <v>124</v>
      </c>
      <c r="F3" s="83" t="n">
        <v>15</v>
      </c>
      <c r="G3" s="127" t="s">
        <v>125</v>
      </c>
      <c r="H3" s="0" t="n">
        <f aca="false">B3+D3</f>
        <v>2775</v>
      </c>
      <c r="I3" s="0" t="s">
        <v>126</v>
      </c>
      <c r="J3" s="0" t="n">
        <v>3.55</v>
      </c>
    </row>
    <row r="4" customFormat="false" ht="14.4" hidden="false" customHeight="false" outlineLevel="0" collapsed="false">
      <c r="A4" s="0" t="s">
        <v>127</v>
      </c>
      <c r="B4" s="83" t="n">
        <v>88</v>
      </c>
      <c r="C4" s="0" t="s">
        <v>127</v>
      </c>
      <c r="D4" s="83" t="n">
        <v>1</v>
      </c>
      <c r="E4" s="83" t="s">
        <v>127</v>
      </c>
      <c r="F4" s="83" t="n">
        <v>64</v>
      </c>
    </row>
    <row r="5" customFormat="false" ht="14.4" hidden="false" customHeight="false" outlineLevel="0" collapsed="false">
      <c r="A5" s="131" t="s">
        <v>65</v>
      </c>
    </row>
    <row r="6" s="136" customFormat="true" ht="14.4" hidden="false" customHeight="false" outlineLevel="0" collapsed="false">
      <c r="A6" s="132" t="s">
        <v>3</v>
      </c>
      <c r="B6" s="133" t="s">
        <v>4</v>
      </c>
      <c r="C6" s="134" t="s">
        <v>11</v>
      </c>
      <c r="D6" s="134" t="s">
        <v>128</v>
      </c>
      <c r="E6" s="134" t="s">
        <v>7</v>
      </c>
      <c r="F6" s="134" t="s">
        <v>8</v>
      </c>
      <c r="G6" s="135" t="s">
        <v>129</v>
      </c>
    </row>
    <row r="7" s="125" customFormat="true" ht="14.4" hidden="false" customHeight="false" outlineLevel="0" collapsed="false">
      <c r="A7" s="132" t="s">
        <v>130</v>
      </c>
      <c r="B7" s="133"/>
      <c r="C7" s="134"/>
      <c r="D7" s="91"/>
      <c r="E7" s="134"/>
      <c r="F7" s="134"/>
      <c r="G7" s="135"/>
    </row>
    <row r="8" s="142" customFormat="true" ht="15.6" hidden="false" customHeight="false" outlineLevel="0" collapsed="false">
      <c r="A8" s="137" t="n">
        <v>43858</v>
      </c>
      <c r="B8" s="138" t="s">
        <v>12</v>
      </c>
      <c r="C8" s="139" t="s">
        <v>131</v>
      </c>
      <c r="D8" s="140" t="s">
        <v>132</v>
      </c>
      <c r="E8" s="138" t="n">
        <v>1</v>
      </c>
      <c r="F8" s="138" t="n">
        <v>50</v>
      </c>
      <c r="G8" s="141" t="n">
        <v>0</v>
      </c>
    </row>
    <row r="9" s="142" customFormat="true" ht="14.4" hidden="false" customHeight="false" outlineLevel="0" collapsed="false">
      <c r="A9" s="137" t="n">
        <v>43873</v>
      </c>
      <c r="B9" s="138" t="s">
        <v>12</v>
      </c>
      <c r="C9" s="138" t="s">
        <v>131</v>
      </c>
      <c r="D9" s="143" t="s">
        <v>133</v>
      </c>
      <c r="E9" s="138" t="n">
        <v>1</v>
      </c>
      <c r="F9" s="138" t="n">
        <v>10</v>
      </c>
      <c r="G9" s="141" t="n">
        <v>0</v>
      </c>
    </row>
    <row r="10" s="142" customFormat="true" ht="14.4" hidden="false" customHeight="false" outlineLevel="0" collapsed="false">
      <c r="A10" s="137" t="n">
        <v>43903</v>
      </c>
      <c r="B10" s="139" t="s">
        <v>14</v>
      </c>
      <c r="C10" s="139" t="s">
        <v>131</v>
      </c>
      <c r="D10" s="143" t="s">
        <v>134</v>
      </c>
      <c r="E10" s="138" t="n">
        <v>1</v>
      </c>
      <c r="F10" s="138" t="n">
        <v>100</v>
      </c>
      <c r="G10" s="141" t="n">
        <v>0</v>
      </c>
    </row>
    <row r="11" s="142" customFormat="true" ht="14.4" hidden="false" customHeight="false" outlineLevel="0" collapsed="false">
      <c r="A11" s="137" t="n">
        <v>43920</v>
      </c>
      <c r="B11" s="139" t="s">
        <v>12</v>
      </c>
      <c r="C11" s="139" t="s">
        <v>131</v>
      </c>
      <c r="D11" s="143" t="s">
        <v>135</v>
      </c>
      <c r="E11" s="138" t="n">
        <v>1</v>
      </c>
      <c r="F11" s="138" t="n">
        <v>35</v>
      </c>
      <c r="G11" s="141" t="n">
        <v>0</v>
      </c>
    </row>
    <row r="12" s="142" customFormat="true" ht="14.4" hidden="false" customHeight="false" outlineLevel="0" collapsed="false">
      <c r="A12" s="137" t="n">
        <v>43924</v>
      </c>
      <c r="B12" s="139" t="s">
        <v>12</v>
      </c>
      <c r="C12" s="139" t="s">
        <v>131</v>
      </c>
      <c r="D12" s="144" t="s">
        <v>136</v>
      </c>
      <c r="E12" s="138" t="n">
        <v>1</v>
      </c>
      <c r="F12" s="138" t="n">
        <v>20</v>
      </c>
      <c r="G12" s="141" t="n">
        <v>0</v>
      </c>
    </row>
    <row r="13" s="142" customFormat="true" ht="14.4" hidden="false" customHeight="false" outlineLevel="0" collapsed="false">
      <c r="A13" s="145" t="n">
        <v>43949</v>
      </c>
      <c r="B13" s="146" t="s">
        <v>12</v>
      </c>
      <c r="C13" s="146" t="s">
        <v>131</v>
      </c>
      <c r="D13" s="147" t="s">
        <v>133</v>
      </c>
      <c r="E13" s="148" t="n">
        <v>1</v>
      </c>
      <c r="F13" s="148" t="n">
        <v>45</v>
      </c>
      <c r="G13" s="149" t="n">
        <v>0</v>
      </c>
    </row>
    <row r="14" s="142" customFormat="true" ht="14.4" hidden="false" customHeight="false" outlineLevel="0" collapsed="false">
      <c r="A14" s="145" t="n">
        <v>43955</v>
      </c>
      <c r="B14" s="146" t="s">
        <v>12</v>
      </c>
      <c r="C14" s="146" t="s">
        <v>131</v>
      </c>
      <c r="D14" s="147" t="s">
        <v>137</v>
      </c>
      <c r="E14" s="148" t="n">
        <v>1</v>
      </c>
      <c r="F14" s="148" t="n">
        <v>5</v>
      </c>
      <c r="G14" s="149" t="n">
        <v>0</v>
      </c>
    </row>
    <row r="15" s="142" customFormat="true" ht="14.4" hidden="false" customHeight="false" outlineLevel="0" collapsed="false">
      <c r="A15" s="145" t="n">
        <v>43956</v>
      </c>
      <c r="B15" s="146" t="s">
        <v>12</v>
      </c>
      <c r="C15" s="146" t="s">
        <v>131</v>
      </c>
      <c r="D15" s="147" t="s">
        <v>138</v>
      </c>
      <c r="E15" s="148" t="n">
        <v>1</v>
      </c>
      <c r="F15" s="148" t="n">
        <v>15</v>
      </c>
      <c r="G15" s="149" t="n">
        <v>0</v>
      </c>
    </row>
    <row r="16" s="142" customFormat="true" ht="14.4" hidden="false" customHeight="false" outlineLevel="0" collapsed="false">
      <c r="A16" s="145" t="n">
        <v>43969</v>
      </c>
      <c r="B16" s="150" t="s">
        <v>12</v>
      </c>
      <c r="C16" s="150" t="s">
        <v>131</v>
      </c>
      <c r="D16" s="151" t="s">
        <v>139</v>
      </c>
      <c r="E16" s="148" t="n">
        <v>1</v>
      </c>
      <c r="F16" s="148" t="n">
        <v>3</v>
      </c>
      <c r="G16" s="149" t="n">
        <v>0</v>
      </c>
    </row>
    <row r="17" s="142" customFormat="true" ht="14.4" hidden="false" customHeight="false" outlineLevel="0" collapsed="false">
      <c r="A17" s="145" t="n">
        <v>43970</v>
      </c>
      <c r="B17" s="150" t="s">
        <v>14</v>
      </c>
      <c r="C17" s="150" t="s">
        <v>131</v>
      </c>
      <c r="D17" s="151" t="s">
        <v>140</v>
      </c>
      <c r="E17" s="148" t="n">
        <v>1</v>
      </c>
      <c r="F17" s="148" t="n">
        <v>20</v>
      </c>
      <c r="G17" s="149" t="n">
        <v>0</v>
      </c>
    </row>
    <row r="18" s="142" customFormat="true" ht="14.4" hidden="false" customHeight="false" outlineLevel="0" collapsed="false">
      <c r="A18" s="145" t="n">
        <v>43978</v>
      </c>
      <c r="B18" s="150" t="s">
        <v>12</v>
      </c>
      <c r="C18" s="150" t="s">
        <v>131</v>
      </c>
      <c r="D18" s="151" t="s">
        <v>141</v>
      </c>
      <c r="E18" s="148" t="n">
        <v>1</v>
      </c>
      <c r="F18" s="148" t="n">
        <v>35</v>
      </c>
      <c r="G18" s="149" t="n">
        <v>0</v>
      </c>
    </row>
    <row r="19" s="142" customFormat="true" ht="14.4" hidden="false" customHeight="false" outlineLevel="0" collapsed="false">
      <c r="A19" s="145" t="n">
        <v>43985</v>
      </c>
      <c r="B19" s="150" t="s">
        <v>12</v>
      </c>
      <c r="C19" s="150" t="s">
        <v>131</v>
      </c>
      <c r="D19" s="151" t="s">
        <v>142</v>
      </c>
      <c r="E19" s="148" t="n">
        <v>2</v>
      </c>
      <c r="F19" s="148" t="n">
        <v>25</v>
      </c>
      <c r="G19" s="149" t="n">
        <v>0</v>
      </c>
    </row>
    <row r="20" s="142" customFormat="true" ht="14.4" hidden="false" customHeight="false" outlineLevel="0" collapsed="false">
      <c r="A20" s="145" t="n">
        <v>43994</v>
      </c>
      <c r="B20" s="150" t="s">
        <v>12</v>
      </c>
      <c r="C20" s="150" t="s">
        <v>131</v>
      </c>
      <c r="D20" s="151" t="s">
        <v>132</v>
      </c>
      <c r="E20" s="148" t="n">
        <v>1</v>
      </c>
      <c r="F20" s="148" t="n">
        <v>30</v>
      </c>
      <c r="G20" s="149" t="n">
        <v>0</v>
      </c>
    </row>
    <row r="21" s="142" customFormat="true" ht="14.4" hidden="false" customHeight="false" outlineLevel="0" collapsed="false">
      <c r="A21" s="152" t="s">
        <v>143</v>
      </c>
      <c r="B21" s="150"/>
      <c r="C21" s="150"/>
      <c r="D21" s="151"/>
      <c r="E21" s="148"/>
      <c r="F21" s="148"/>
      <c r="G21" s="149"/>
    </row>
    <row r="22" s="157" customFormat="true" ht="24.75" hidden="false" customHeight="true" outlineLevel="0" collapsed="false">
      <c r="A22" s="153" t="n">
        <v>43859</v>
      </c>
      <c r="B22" s="138" t="s">
        <v>97</v>
      </c>
      <c r="C22" s="154" t="s">
        <v>144</v>
      </c>
      <c r="D22" s="154"/>
      <c r="E22" s="138" t="n">
        <v>1</v>
      </c>
      <c r="F22" s="138" t="n">
        <v>75</v>
      </c>
      <c r="G22" s="155" t="n">
        <v>1</v>
      </c>
      <c r="H22" s="156" t="s">
        <v>145</v>
      </c>
      <c r="I22" s="156" t="s">
        <v>146</v>
      </c>
    </row>
    <row r="23" s="157" customFormat="true" ht="24.75" hidden="false" customHeight="true" outlineLevel="0" collapsed="false">
      <c r="A23" s="158" t="n">
        <v>43927</v>
      </c>
      <c r="B23" s="8" t="s">
        <v>97</v>
      </c>
      <c r="C23" s="159" t="s">
        <v>147</v>
      </c>
      <c r="D23" s="159"/>
      <c r="E23" s="8" t="n">
        <v>1</v>
      </c>
      <c r="F23" s="8" t="n">
        <v>10</v>
      </c>
      <c r="G23" s="160" t="s">
        <v>148</v>
      </c>
      <c r="H23" s="156" t="s">
        <v>145</v>
      </c>
      <c r="I23" s="156" t="s">
        <v>146</v>
      </c>
    </row>
    <row r="24" s="157" customFormat="true" ht="24.75" hidden="false" customHeight="true" outlineLevel="0" collapsed="false">
      <c r="A24" s="158" t="n">
        <v>43928</v>
      </c>
      <c r="B24" s="8" t="s">
        <v>97</v>
      </c>
      <c r="C24" s="12" t="s">
        <v>149</v>
      </c>
      <c r="D24" s="8"/>
      <c r="E24" s="8" t="n">
        <v>1</v>
      </c>
      <c r="F24" s="138" t="n">
        <v>10</v>
      </c>
      <c r="G24" s="141" t="s">
        <v>150</v>
      </c>
      <c r="H24" s="161"/>
    </row>
    <row r="25" s="157" customFormat="true" ht="24.75" hidden="false" customHeight="true" outlineLevel="0" collapsed="false">
      <c r="A25" s="162" t="n">
        <v>43931</v>
      </c>
      <c r="B25" s="8" t="s">
        <v>97</v>
      </c>
      <c r="C25" s="157" t="s">
        <v>151</v>
      </c>
      <c r="E25" s="163" t="n">
        <v>1</v>
      </c>
      <c r="F25" s="163" t="n">
        <v>15</v>
      </c>
      <c r="G25" s="164" t="n">
        <v>3</v>
      </c>
    </row>
    <row r="26" s="157" customFormat="true" ht="24.75" hidden="false" customHeight="true" outlineLevel="0" collapsed="false">
      <c r="A26" s="158" t="n">
        <v>43909</v>
      </c>
      <c r="B26" s="8" t="s">
        <v>97</v>
      </c>
      <c r="C26" s="159" t="s">
        <v>152</v>
      </c>
      <c r="D26" s="159"/>
      <c r="E26" s="8" t="n">
        <v>1</v>
      </c>
      <c r="F26" s="8" t="n">
        <v>35</v>
      </c>
      <c r="G26" s="160" t="s">
        <v>148</v>
      </c>
      <c r="H26" s="156" t="s">
        <v>145</v>
      </c>
      <c r="I26" s="156" t="s">
        <v>146</v>
      </c>
    </row>
    <row r="27" s="157" customFormat="true" ht="24.75" hidden="false" customHeight="true" outlineLevel="0" collapsed="false">
      <c r="A27" s="158" t="n">
        <v>43910</v>
      </c>
      <c r="B27" s="8" t="s">
        <v>97</v>
      </c>
      <c r="C27" s="12" t="s">
        <v>153</v>
      </c>
      <c r="D27" s="8"/>
      <c r="E27" s="8"/>
      <c r="F27" s="138"/>
      <c r="G27" s="141"/>
      <c r="H27" s="161"/>
    </row>
    <row r="28" s="157" customFormat="true" ht="24.75" hidden="false" customHeight="true" outlineLevel="0" collapsed="false">
      <c r="A28" s="162" t="n">
        <v>43914</v>
      </c>
      <c r="B28" s="8" t="s">
        <v>97</v>
      </c>
      <c r="C28" s="157" t="s">
        <v>154</v>
      </c>
      <c r="E28" s="163" t="n">
        <v>1</v>
      </c>
      <c r="F28" s="163" t="n">
        <v>60</v>
      </c>
      <c r="G28" s="164" t="n">
        <v>0</v>
      </c>
      <c r="H28" s="157" t="s">
        <v>155</v>
      </c>
      <c r="I28" s="157" t="s">
        <v>155</v>
      </c>
    </row>
    <row r="29" s="157" customFormat="true" ht="24.75" hidden="false" customHeight="true" outlineLevel="0" collapsed="false">
      <c r="A29" s="162" t="n">
        <v>43921</v>
      </c>
      <c r="B29" s="8" t="s">
        <v>97</v>
      </c>
      <c r="C29" s="157" t="s">
        <v>156</v>
      </c>
      <c r="E29" s="163" t="n">
        <v>1</v>
      </c>
      <c r="F29" s="163" t="n">
        <v>20</v>
      </c>
      <c r="G29" s="164" t="n">
        <v>4</v>
      </c>
    </row>
    <row r="30" s="142" customFormat="true" ht="14.4" hidden="false" customHeight="false" outlineLevel="0" collapsed="false">
      <c r="A30" s="165" t="n">
        <v>43866</v>
      </c>
      <c r="B30" s="138" t="s">
        <v>102</v>
      </c>
      <c r="C30" s="166" t="s">
        <v>157</v>
      </c>
      <c r="D30" s="167" t="s">
        <v>158</v>
      </c>
      <c r="E30" s="148" t="n">
        <v>1</v>
      </c>
      <c r="F30" s="148" t="n">
        <v>20</v>
      </c>
      <c r="G30" s="149" t="n">
        <v>0</v>
      </c>
    </row>
    <row r="31" s="142" customFormat="true" ht="14.4" hidden="false" customHeight="false" outlineLevel="0" collapsed="false">
      <c r="A31" s="165" t="n">
        <v>43892</v>
      </c>
      <c r="B31" s="138" t="s">
        <v>102</v>
      </c>
      <c r="C31" s="166" t="s">
        <v>157</v>
      </c>
      <c r="D31" s="167" t="s">
        <v>158</v>
      </c>
      <c r="E31" s="148" t="n">
        <v>1</v>
      </c>
      <c r="F31" s="148" t="n">
        <v>20</v>
      </c>
      <c r="G31" s="149" t="n">
        <v>0</v>
      </c>
    </row>
    <row r="32" s="142" customFormat="true" ht="14.4" hidden="false" customHeight="false" outlineLevel="0" collapsed="false">
      <c r="A32" s="165" t="n">
        <v>43987</v>
      </c>
      <c r="B32" s="138" t="s">
        <v>102</v>
      </c>
      <c r="C32" s="166" t="s">
        <v>157</v>
      </c>
      <c r="D32" s="167" t="s">
        <v>158</v>
      </c>
      <c r="E32" s="148" t="n">
        <v>1</v>
      </c>
      <c r="F32" s="148" t="n">
        <v>20</v>
      </c>
      <c r="G32" s="149" t="n">
        <v>0</v>
      </c>
    </row>
    <row r="33" s="157" customFormat="true" ht="24.75" hidden="false" customHeight="true" outlineLevel="0" collapsed="false">
      <c r="A33" s="162"/>
      <c r="E33" s="163"/>
      <c r="F33" s="163"/>
      <c r="G33" s="164"/>
    </row>
    <row r="34" s="157" customFormat="true" ht="24.75" hidden="false" customHeight="true" outlineLevel="0" collapsed="false">
      <c r="A34" s="153" t="s">
        <v>20</v>
      </c>
      <c r="B34" s="139" t="s">
        <v>88</v>
      </c>
      <c r="C34" s="167" t="s">
        <v>159</v>
      </c>
      <c r="D34" s="167"/>
      <c r="E34" s="138" t="n">
        <v>1</v>
      </c>
      <c r="F34" s="138" t="n">
        <v>1</v>
      </c>
      <c r="G34" s="141" t="n">
        <v>0</v>
      </c>
      <c r="H34" s="156" t="s">
        <v>160</v>
      </c>
      <c r="I34" s="156" t="s">
        <v>160</v>
      </c>
    </row>
    <row r="35" s="157" customFormat="true" ht="24.75" hidden="false" customHeight="true" outlineLevel="0" collapsed="false">
      <c r="A35" s="153" t="s">
        <v>20</v>
      </c>
      <c r="B35" s="8"/>
      <c r="C35" s="22" t="s">
        <v>161</v>
      </c>
      <c r="D35" s="22"/>
      <c r="E35" s="8"/>
      <c r="F35" s="8"/>
      <c r="G35" s="141"/>
      <c r="H35" s="161"/>
      <c r="I35" s="161"/>
    </row>
    <row r="36" s="157" customFormat="true" ht="24.75" hidden="false" customHeight="true" outlineLevel="0" collapsed="false">
      <c r="A36" s="153" t="n">
        <v>43959</v>
      </c>
      <c r="B36" s="139" t="s">
        <v>95</v>
      </c>
      <c r="C36" s="167" t="s">
        <v>162</v>
      </c>
      <c r="D36" s="22" t="s">
        <v>163</v>
      </c>
      <c r="E36" s="138" t="n">
        <v>1</v>
      </c>
      <c r="F36" s="138" t="n">
        <v>1</v>
      </c>
      <c r="G36" s="141" t="n">
        <v>0</v>
      </c>
      <c r="H36" s="156" t="s">
        <v>160</v>
      </c>
      <c r="I36" s="156" t="s">
        <v>160</v>
      </c>
    </row>
    <row r="37" s="157" customFormat="true" ht="24.75" hidden="false" customHeight="true" outlineLevel="0" collapsed="false">
      <c r="A37" s="168" t="n">
        <v>43970</v>
      </c>
      <c r="B37" s="8" t="s">
        <v>87</v>
      </c>
      <c r="C37" s="12" t="s">
        <v>164</v>
      </c>
      <c r="D37" s="12" t="s">
        <v>165</v>
      </c>
      <c r="E37" s="8" t="n">
        <v>1</v>
      </c>
      <c r="F37" s="8" t="n">
        <v>1</v>
      </c>
      <c r="G37" s="160" t="n">
        <v>0</v>
      </c>
      <c r="H37" s="67"/>
      <c r="I37" s="12"/>
    </row>
    <row r="38" s="157" customFormat="true" ht="24.75" hidden="false" customHeight="true" outlineLevel="0" collapsed="false">
      <c r="A38" s="168" t="s">
        <v>166</v>
      </c>
      <c r="B38" s="148"/>
      <c r="D38" s="163"/>
      <c r="E38" s="163"/>
      <c r="F38" s="163"/>
      <c r="G38" s="164"/>
    </row>
    <row r="39" s="157" customFormat="true" ht="24.75" hidden="false" customHeight="true" outlineLevel="0" collapsed="false">
      <c r="A39" s="169" t="n">
        <v>43899</v>
      </c>
      <c r="B39" s="170" t="n">
        <v>51183</v>
      </c>
      <c r="C39" s="163" t="n">
        <v>776</v>
      </c>
      <c r="D39" s="171" t="s">
        <v>167</v>
      </c>
      <c r="E39" s="163" t="n">
        <v>1</v>
      </c>
      <c r="F39" s="163" t="n">
        <v>75</v>
      </c>
      <c r="G39" s="164" t="n">
        <v>7</v>
      </c>
      <c r="H39" s="157" t="n">
        <v>36.8929</v>
      </c>
      <c r="I39" s="157" t="n">
        <v>-77.5091</v>
      </c>
      <c r="J39" s="172"/>
    </row>
    <row r="40" s="157" customFormat="true" ht="24.75" hidden="false" customHeight="true" outlineLevel="0" collapsed="false">
      <c r="A40" s="169" t="n">
        <v>43928</v>
      </c>
      <c r="B40" s="170" t="n">
        <v>51183</v>
      </c>
      <c r="C40" s="163" t="n">
        <v>776</v>
      </c>
      <c r="D40" s="171" t="s">
        <v>167</v>
      </c>
      <c r="E40" s="163" t="n">
        <v>1</v>
      </c>
      <c r="F40" s="163" t="n">
        <v>75</v>
      </c>
      <c r="G40" s="164" t="n">
        <v>28</v>
      </c>
      <c r="H40" s="157" t="n">
        <v>36.8929</v>
      </c>
      <c r="I40" s="157" t="n">
        <v>-77.5091</v>
      </c>
      <c r="J40" s="172"/>
    </row>
    <row r="41" s="157" customFormat="true" ht="29.25" hidden="false" customHeight="true" outlineLevel="0" collapsed="false">
      <c r="A41" s="169" t="n">
        <v>43937</v>
      </c>
      <c r="B41" s="170" t="n">
        <v>51183</v>
      </c>
      <c r="C41" s="8"/>
      <c r="D41" s="173" t="s">
        <v>168</v>
      </c>
      <c r="E41" s="8" t="n">
        <v>1</v>
      </c>
      <c r="F41" s="8" t="n">
        <v>10</v>
      </c>
      <c r="G41" s="160" t="n">
        <v>3</v>
      </c>
      <c r="H41" s="12" t="n">
        <v>36.8847</v>
      </c>
      <c r="I41" s="12" t="n">
        <v>-77.4433</v>
      </c>
      <c r="J41" s="172" t="s">
        <v>169</v>
      </c>
    </row>
    <row r="42" s="157" customFormat="true" ht="24.75" hidden="false" customHeight="true" outlineLevel="0" collapsed="false">
      <c r="A42" s="169" t="n">
        <v>43937</v>
      </c>
      <c r="B42" s="170" t="n">
        <v>51183</v>
      </c>
      <c r="C42" s="8" t="n">
        <v>777</v>
      </c>
      <c r="D42" s="173" t="s">
        <v>170</v>
      </c>
      <c r="E42" s="8" t="n">
        <v>1</v>
      </c>
      <c r="F42" s="8" t="n">
        <v>20</v>
      </c>
      <c r="G42" s="160" t="n">
        <v>30</v>
      </c>
      <c r="H42" s="24" t="n">
        <v>36.881</v>
      </c>
      <c r="I42" s="12" t="n">
        <v>-77.455</v>
      </c>
      <c r="J42" s="172" t="s">
        <v>169</v>
      </c>
    </row>
    <row r="43" s="157" customFormat="true" ht="24.75" hidden="false" customHeight="true" outlineLevel="0" collapsed="false">
      <c r="A43" s="169" t="n">
        <v>43937</v>
      </c>
      <c r="B43" s="170" t="n">
        <v>51183</v>
      </c>
      <c r="C43" s="8"/>
      <c r="D43" s="173" t="s">
        <v>171</v>
      </c>
      <c r="E43" s="8" t="n">
        <v>1</v>
      </c>
      <c r="F43" s="8" t="n">
        <v>1</v>
      </c>
      <c r="G43" s="160" t="n">
        <v>2</v>
      </c>
      <c r="H43" s="24" t="n">
        <v>36.8681</v>
      </c>
      <c r="I43" s="12" t="n">
        <v>-77.429</v>
      </c>
      <c r="J43" s="172" t="s">
        <v>169</v>
      </c>
    </row>
    <row r="44" s="157" customFormat="true" ht="30" hidden="false" customHeight="true" outlineLevel="0" collapsed="false">
      <c r="A44" s="169" t="n">
        <v>43963</v>
      </c>
      <c r="B44" s="170" t="n">
        <v>51183</v>
      </c>
      <c r="C44" s="163" t="n">
        <v>776</v>
      </c>
      <c r="D44" s="171" t="s">
        <v>167</v>
      </c>
      <c r="E44" s="163" t="n">
        <v>1</v>
      </c>
      <c r="F44" s="163" t="n">
        <v>75</v>
      </c>
      <c r="G44" s="164" t="n">
        <v>8</v>
      </c>
      <c r="H44" s="157" t="n">
        <v>36.8929</v>
      </c>
      <c r="I44" s="157" t="n">
        <v>-77.5091</v>
      </c>
      <c r="J44" s="172"/>
    </row>
    <row r="45" s="157" customFormat="true" ht="24.75" hidden="false" customHeight="true" outlineLevel="0" collapsed="false">
      <c r="A45" s="174" t="s">
        <v>172</v>
      </c>
      <c r="B45" s="175"/>
      <c r="C45" s="176"/>
      <c r="D45" s="35"/>
      <c r="E45" s="35"/>
      <c r="F45" s="177"/>
      <c r="G45" s="178"/>
      <c r="H45" s="179"/>
    </row>
    <row r="46" s="157" customFormat="true" ht="24.75" hidden="false" customHeight="true" outlineLevel="0" collapsed="false">
      <c r="A46" s="169" t="n">
        <v>43864</v>
      </c>
      <c r="B46" s="8" t="n">
        <v>51083</v>
      </c>
      <c r="C46" s="180" t="s">
        <v>173</v>
      </c>
      <c r="D46" s="22"/>
      <c r="E46" s="8" t="n">
        <v>1</v>
      </c>
      <c r="F46" s="11" t="n">
        <v>300</v>
      </c>
      <c r="G46" s="160" t="n">
        <v>2</v>
      </c>
      <c r="H46" s="181" t="s">
        <v>174</v>
      </c>
      <c r="I46" s="182" t="s">
        <v>175</v>
      </c>
    </row>
    <row r="47" s="157" customFormat="true" ht="24.75" hidden="false" customHeight="true" outlineLevel="0" collapsed="false">
      <c r="A47" s="158" t="s">
        <v>176</v>
      </c>
      <c r="B47" s="8"/>
      <c r="C47" s="12"/>
      <c r="D47" s="8"/>
      <c r="E47" s="8"/>
      <c r="F47" s="138"/>
      <c r="G47" s="141"/>
      <c r="H47" s="161"/>
    </row>
    <row r="48" s="142" customFormat="true" ht="14.4" hidden="false" customHeight="false" outlineLevel="0" collapsed="false">
      <c r="A48" s="183" t="n">
        <v>43941</v>
      </c>
      <c r="B48" s="175" t="n">
        <v>51169</v>
      </c>
      <c r="C48" s="175" t="s">
        <v>177</v>
      </c>
      <c r="D48" s="184" t="s">
        <v>178</v>
      </c>
      <c r="E48" s="185" t="n">
        <v>1</v>
      </c>
      <c r="F48" s="185" t="n">
        <v>1</v>
      </c>
      <c r="G48" s="186" t="n">
        <v>0</v>
      </c>
      <c r="H48" s="187" t="n">
        <v>36.65219</v>
      </c>
      <c r="I48" s="188" t="n">
        <v>-82.47352</v>
      </c>
    </row>
    <row r="49" s="142" customFormat="true" ht="14.4" hidden="false" customHeight="false" outlineLevel="0" collapsed="false">
      <c r="A49" s="189" t="n">
        <v>43952</v>
      </c>
      <c r="B49" s="175" t="n">
        <v>51191</v>
      </c>
      <c r="C49" s="175" t="s">
        <v>177</v>
      </c>
      <c r="D49" s="184" t="s">
        <v>179</v>
      </c>
      <c r="E49" s="190" t="n">
        <v>1</v>
      </c>
      <c r="F49" s="190" t="n">
        <v>1</v>
      </c>
      <c r="G49" s="191" t="n">
        <v>0</v>
      </c>
      <c r="H49" s="192" t="n">
        <v>36.6646</v>
      </c>
      <c r="I49" s="193" t="n">
        <v>-82.0663</v>
      </c>
    </row>
    <row r="50" s="157" customFormat="true" ht="24.75" hidden="false" customHeight="true" outlineLevel="0" collapsed="false">
      <c r="A50" s="174" t="n">
        <v>44007</v>
      </c>
      <c r="B50" s="175" t="n">
        <v>51063</v>
      </c>
      <c r="C50" s="176" t="s">
        <v>180</v>
      </c>
      <c r="D50" s="35" t="n">
        <v>1</v>
      </c>
      <c r="E50" s="35" t="n">
        <v>1</v>
      </c>
      <c r="F50" s="177" t="s">
        <v>181</v>
      </c>
      <c r="G50" s="32" t="n">
        <v>36.9093</v>
      </c>
      <c r="H50" s="179" t="n">
        <v>-80.4623</v>
      </c>
    </row>
    <row r="51" s="142" customFormat="true" ht="14.4" hidden="false" customHeight="false" outlineLevel="0" collapsed="false">
      <c r="E51" s="194"/>
      <c r="F51" s="194"/>
      <c r="G51" s="195"/>
    </row>
    <row r="52" customFormat="false" ht="14.4" hidden="false" customHeight="false" outlineLevel="0" collapsed="false">
      <c r="E52" s="83" t="n">
        <f aca="false">SUM(E8:E51)</f>
        <v>37</v>
      </c>
      <c r="F52" s="83" t="n">
        <f aca="false">SUM(F8:F51)</f>
        <v>1239</v>
      </c>
      <c r="G52" s="127" t="n">
        <f aca="false">SUM(G8:G51)</f>
        <v>124.9093</v>
      </c>
    </row>
    <row r="54" customFormat="false" ht="14.4" hidden="false" customHeight="false" outlineLevel="0" collapsed="false">
      <c r="A54" s="131" t="s">
        <v>121</v>
      </c>
      <c r="C54" s="196"/>
    </row>
    <row r="55" s="125" customFormat="true" ht="24.6" hidden="false" customHeight="true" outlineLevel="0" collapsed="false">
      <c r="A55" s="197" t="s">
        <v>182</v>
      </c>
      <c r="B55" s="197" t="s">
        <v>183</v>
      </c>
      <c r="C55" s="197" t="s">
        <v>184</v>
      </c>
      <c r="D55" s="197" t="s">
        <v>185</v>
      </c>
      <c r="E55" s="197" t="s">
        <v>123</v>
      </c>
      <c r="F55" s="197" t="s">
        <v>186</v>
      </c>
      <c r="G55" s="197" t="s">
        <v>187</v>
      </c>
      <c r="H55" s="197"/>
      <c r="I55" s="197"/>
      <c r="J55" s="198" t="s">
        <v>188</v>
      </c>
      <c r="K55" s="198" t="s">
        <v>189</v>
      </c>
    </row>
    <row r="56" customFormat="false" ht="14.4" hidden="false" customHeight="false" outlineLevel="0" collapsed="false">
      <c r="A56" s="0" t="s">
        <v>143</v>
      </c>
    </row>
    <row r="57" s="204" customFormat="true" ht="24.75" hidden="false" customHeight="true" outlineLevel="0" collapsed="false">
      <c r="A57" s="199" t="n">
        <v>43864</v>
      </c>
      <c r="B57" s="200" t="s">
        <v>190</v>
      </c>
      <c r="C57" s="201" t="s">
        <v>147</v>
      </c>
      <c r="D57" s="202" t="s">
        <v>191</v>
      </c>
      <c r="E57" s="201" t="n">
        <v>1</v>
      </c>
      <c r="F57" s="201" t="n">
        <v>1</v>
      </c>
      <c r="G57" s="203" t="n">
        <v>1</v>
      </c>
    </row>
    <row r="58" s="204" customFormat="true" ht="24.75" hidden="false" customHeight="true" outlineLevel="0" collapsed="false">
      <c r="A58" s="205" t="n">
        <v>43909</v>
      </c>
      <c r="B58" s="36" t="s">
        <v>97</v>
      </c>
      <c r="C58" s="206" t="s">
        <v>152</v>
      </c>
      <c r="D58" s="206"/>
      <c r="E58" s="36" t="n">
        <v>2</v>
      </c>
      <c r="F58" s="36" t="n">
        <v>1</v>
      </c>
      <c r="G58" s="207" t="s">
        <v>148</v>
      </c>
      <c r="H58" s="208" t="s">
        <v>145</v>
      </c>
      <c r="I58" s="208" t="s">
        <v>146</v>
      </c>
    </row>
    <row r="59" s="204" customFormat="true" ht="24.75" hidden="false" customHeight="true" outlineLevel="0" collapsed="false">
      <c r="A59" s="199" t="n">
        <v>43921</v>
      </c>
      <c r="B59" s="201" t="s">
        <v>190</v>
      </c>
      <c r="C59" s="201" t="s">
        <v>151</v>
      </c>
      <c r="D59" s="206" t="s">
        <v>192</v>
      </c>
      <c r="E59" s="201" t="n">
        <v>1</v>
      </c>
      <c r="F59" s="201" t="n">
        <v>1</v>
      </c>
      <c r="G59" s="203" t="n">
        <v>4</v>
      </c>
    </row>
    <row r="60" s="204" customFormat="true" ht="24.75" hidden="false" customHeight="true" outlineLevel="0" collapsed="false">
      <c r="A60" s="199" t="n">
        <v>43927</v>
      </c>
      <c r="B60" s="200" t="s">
        <v>190</v>
      </c>
      <c r="C60" s="201" t="s">
        <v>147</v>
      </c>
      <c r="D60" s="202" t="s">
        <v>193</v>
      </c>
      <c r="E60" s="201" t="n">
        <v>1</v>
      </c>
      <c r="F60" s="201" t="n">
        <v>1</v>
      </c>
      <c r="G60" s="203" t="n">
        <v>2</v>
      </c>
    </row>
    <row r="61" s="204" customFormat="true" ht="24.75" hidden="false" customHeight="true" outlineLevel="0" collapsed="false">
      <c r="A61" s="199" t="n">
        <v>43931</v>
      </c>
      <c r="B61" s="200" t="s">
        <v>190</v>
      </c>
      <c r="C61" s="201" t="s">
        <v>147</v>
      </c>
      <c r="D61" s="206" t="s">
        <v>191</v>
      </c>
      <c r="E61" s="201" t="n">
        <v>1</v>
      </c>
      <c r="F61" s="201" t="n">
        <v>1</v>
      </c>
      <c r="G61" s="203" t="n">
        <v>3</v>
      </c>
    </row>
    <row r="62" s="213" customFormat="true" ht="24.75" hidden="false" customHeight="true" outlineLevel="0" collapsed="false">
      <c r="A62" s="209" t="s">
        <v>166</v>
      </c>
      <c r="B62" s="210"/>
      <c r="C62" s="210"/>
      <c r="D62" s="211"/>
      <c r="E62" s="210"/>
      <c r="F62" s="210"/>
      <c r="G62" s="212"/>
    </row>
    <row r="63" s="204" customFormat="true" ht="29.25" hidden="false" customHeight="true" outlineLevel="0" collapsed="false">
      <c r="A63" s="214" t="n">
        <v>43899</v>
      </c>
      <c r="B63" s="215" t="n">
        <v>51183</v>
      </c>
      <c r="C63" s="216" t="n">
        <v>776</v>
      </c>
      <c r="D63" s="217" t="s">
        <v>167</v>
      </c>
      <c r="E63" s="216" t="n">
        <v>1</v>
      </c>
      <c r="F63" s="216" t="n">
        <v>1</v>
      </c>
      <c r="G63" s="218" t="n">
        <v>7</v>
      </c>
      <c r="H63" s="204" t="n">
        <v>36.8929</v>
      </c>
      <c r="I63" s="204" t="n">
        <v>-77.5091</v>
      </c>
      <c r="J63" s="219"/>
    </row>
    <row r="64" s="204" customFormat="true" ht="29.25" hidden="false" customHeight="true" outlineLevel="0" collapsed="false">
      <c r="A64" s="214" t="n">
        <v>43928</v>
      </c>
      <c r="B64" s="215" t="n">
        <v>51183</v>
      </c>
      <c r="C64" s="216" t="n">
        <v>776</v>
      </c>
      <c r="D64" s="217" t="s">
        <v>167</v>
      </c>
      <c r="E64" s="216" t="n">
        <v>1</v>
      </c>
      <c r="F64" s="216" t="n">
        <v>2</v>
      </c>
      <c r="G64" s="218" t="n">
        <v>28</v>
      </c>
      <c r="H64" s="204" t="n">
        <v>36.8929</v>
      </c>
      <c r="I64" s="204" t="n">
        <v>-77.5091</v>
      </c>
      <c r="J64" s="219"/>
    </row>
    <row r="65" s="204" customFormat="true" ht="29.25" hidden="false" customHeight="true" outlineLevel="0" collapsed="false">
      <c r="A65" s="214" t="n">
        <v>43963</v>
      </c>
      <c r="B65" s="215" t="n">
        <v>51183</v>
      </c>
      <c r="C65" s="216" t="n">
        <v>776</v>
      </c>
      <c r="D65" s="217" t="s">
        <v>167</v>
      </c>
      <c r="E65" s="216" t="n">
        <v>1</v>
      </c>
      <c r="F65" s="216" t="n">
        <v>1</v>
      </c>
      <c r="G65" s="218" t="n">
        <v>8</v>
      </c>
      <c r="H65" s="204" t="n">
        <v>36.8929</v>
      </c>
      <c r="I65" s="204" t="n">
        <v>-77.5091</v>
      </c>
      <c r="J65" s="219"/>
    </row>
    <row r="66" s="204" customFormat="true" ht="29.25" hidden="false" customHeight="true" outlineLevel="0" collapsed="false">
      <c r="A66" s="214" t="s">
        <v>172</v>
      </c>
      <c r="B66" s="215"/>
      <c r="C66" s="220"/>
      <c r="D66" s="217"/>
      <c r="E66" s="216"/>
      <c r="F66" s="216"/>
      <c r="G66" s="218"/>
      <c r="J66" s="219"/>
    </row>
    <row r="67" s="43" customFormat="true" ht="24.75" hidden="false" customHeight="true" outlineLevel="0" collapsed="false">
      <c r="A67" s="221" t="n">
        <v>43840</v>
      </c>
      <c r="B67" s="36" t="n">
        <v>51083</v>
      </c>
      <c r="C67" s="42" t="s">
        <v>194</v>
      </c>
      <c r="D67" s="42"/>
      <c r="E67" s="36" t="n">
        <v>1</v>
      </c>
      <c r="F67" s="39" t="n">
        <v>1</v>
      </c>
      <c r="G67" s="222" t="n">
        <v>1</v>
      </c>
      <c r="H67" s="36" t="n">
        <v>36.5587</v>
      </c>
      <c r="I67" s="79" t="n">
        <v>-78.9652</v>
      </c>
    </row>
    <row r="68" s="43" customFormat="true" ht="24.75" hidden="false" customHeight="true" outlineLevel="0" collapsed="false">
      <c r="A68" s="221" t="n">
        <v>43840</v>
      </c>
      <c r="B68" s="36" t="n">
        <v>51083</v>
      </c>
      <c r="C68" s="42" t="s">
        <v>195</v>
      </c>
      <c r="D68" s="42"/>
      <c r="E68" s="36" t="n">
        <v>1</v>
      </c>
      <c r="F68" s="39" t="n">
        <v>1</v>
      </c>
      <c r="G68" s="222" t="n">
        <v>1</v>
      </c>
      <c r="H68" s="36" t="n">
        <v>36.55027</v>
      </c>
      <c r="I68" s="79" t="n">
        <v>-78.8996</v>
      </c>
    </row>
    <row r="69" s="43" customFormat="true" ht="24.75" hidden="false" customHeight="true" outlineLevel="0" collapsed="false">
      <c r="A69" s="221" t="n">
        <v>43864</v>
      </c>
      <c r="B69" s="36" t="n">
        <v>51083</v>
      </c>
      <c r="C69" s="42" t="s">
        <v>195</v>
      </c>
      <c r="D69" s="42"/>
      <c r="E69" s="36" t="n">
        <v>1</v>
      </c>
      <c r="F69" s="39" t="n">
        <v>1</v>
      </c>
      <c r="G69" s="222" t="n">
        <v>1</v>
      </c>
      <c r="H69" s="36" t="n">
        <v>36.552256</v>
      </c>
      <c r="I69" s="79" t="n">
        <v>-78.90408</v>
      </c>
    </row>
    <row r="70" s="43" customFormat="true" ht="24.75" hidden="false" customHeight="true" outlineLevel="0" collapsed="false">
      <c r="A70" s="221" t="n">
        <v>43930</v>
      </c>
      <c r="B70" s="36" t="n">
        <v>51037</v>
      </c>
      <c r="C70" s="42" t="s">
        <v>196</v>
      </c>
      <c r="D70" s="42"/>
      <c r="E70" s="36" t="n">
        <v>1</v>
      </c>
      <c r="F70" s="39" t="n">
        <v>1</v>
      </c>
      <c r="G70" s="222" t="n">
        <v>4</v>
      </c>
      <c r="H70" s="36" t="s">
        <v>197</v>
      </c>
      <c r="I70" s="79" t="s">
        <v>198</v>
      </c>
    </row>
    <row r="71" s="43" customFormat="true" ht="24.75" hidden="false" customHeight="true" outlineLevel="0" collapsed="false">
      <c r="A71" s="221" t="n">
        <v>43930</v>
      </c>
      <c r="B71" s="36" t="n">
        <v>51083</v>
      </c>
      <c r="C71" s="42" t="s">
        <v>194</v>
      </c>
      <c r="D71" s="42"/>
      <c r="E71" s="36" t="n">
        <v>1</v>
      </c>
      <c r="F71" s="39" t="n">
        <v>1</v>
      </c>
      <c r="G71" s="222" t="n">
        <v>1</v>
      </c>
      <c r="H71" s="36" t="n">
        <v>36.558826</v>
      </c>
      <c r="I71" s="79" t="n">
        <v>-78.96527</v>
      </c>
    </row>
    <row r="72" s="204" customFormat="true" ht="24.75" hidden="false" customHeight="true" outlineLevel="0" collapsed="false">
      <c r="A72" s="223" t="n">
        <v>43930</v>
      </c>
      <c r="B72" s="224" t="n">
        <v>51083</v>
      </c>
      <c r="C72" s="225" t="s">
        <v>195</v>
      </c>
      <c r="D72" s="225"/>
      <c r="E72" s="224" t="n">
        <v>1</v>
      </c>
      <c r="F72" s="226" t="n">
        <v>1</v>
      </c>
      <c r="G72" s="227" t="n">
        <v>3</v>
      </c>
      <c r="H72" s="36" t="s">
        <v>199</v>
      </c>
      <c r="I72" s="228" t="s">
        <v>200</v>
      </c>
    </row>
    <row r="73" s="204" customFormat="true" ht="24.75" hidden="false" customHeight="true" outlineLevel="0" collapsed="false">
      <c r="A73" s="199"/>
      <c r="B73" s="201"/>
      <c r="C73" s="201"/>
      <c r="D73" s="202"/>
      <c r="E73" s="216" t="n">
        <f aca="false">SUM(E57:E72)</f>
        <v>15</v>
      </c>
      <c r="F73" s="216" t="n">
        <f aca="false">SUM(F57:F72)</f>
        <v>15</v>
      </c>
      <c r="G73" s="218" t="n">
        <f aca="false">SUM(G57:G72)</f>
        <v>64</v>
      </c>
      <c r="H73" s="204" t="s">
        <v>201</v>
      </c>
    </row>
    <row r="76" customFormat="false" ht="14.4" hidden="false" customHeight="false" outlineLevel="0" collapsed="false">
      <c r="A76" s="131" t="s">
        <v>120</v>
      </c>
      <c r="C76" s="196"/>
    </row>
    <row r="77" customFormat="false" ht="14.4" hidden="false" customHeight="false" outlineLevel="0" collapsed="false">
      <c r="A77" s="229" t="s">
        <v>3</v>
      </c>
      <c r="B77" s="230" t="s">
        <v>4</v>
      </c>
      <c r="C77" s="230" t="s">
        <v>202</v>
      </c>
      <c r="F77" s="231" t="s">
        <v>203</v>
      </c>
      <c r="G77" s="135" t="s">
        <v>204</v>
      </c>
      <c r="H77" s="134" t="s">
        <v>129</v>
      </c>
      <c r="I77" s="231" t="s">
        <v>205</v>
      </c>
      <c r="L77" s="232" t="s">
        <v>206</v>
      </c>
      <c r="M77" s="232" t="s">
        <v>207</v>
      </c>
    </row>
    <row r="78" customFormat="false" ht="14.4" hidden="false" customHeight="false" outlineLevel="0" collapsed="false">
      <c r="A78" s="233" t="n">
        <v>43836</v>
      </c>
      <c r="B78" s="234" t="n">
        <v>51083</v>
      </c>
      <c r="C78" s="234" t="s">
        <v>32</v>
      </c>
      <c r="D78" s="0" t="s">
        <v>208</v>
      </c>
      <c r="E78" s="235" t="n">
        <v>1</v>
      </c>
      <c r="F78" s="235" t="n">
        <v>1</v>
      </c>
      <c r="G78" s="236" t="n">
        <v>0</v>
      </c>
      <c r="H78" s="237" t="s">
        <v>209</v>
      </c>
      <c r="K78" s="238" t="n">
        <v>36.7532</v>
      </c>
      <c r="L78" s="239" t="n">
        <v>-78.7073</v>
      </c>
    </row>
    <row r="79" customFormat="false" ht="14.4" hidden="false" customHeight="false" outlineLevel="0" collapsed="false">
      <c r="A79" s="233" t="n">
        <v>43836</v>
      </c>
      <c r="B79" s="234" t="n">
        <v>51083</v>
      </c>
      <c r="C79" s="234" t="s">
        <v>32</v>
      </c>
      <c r="E79" s="235" t="n">
        <v>1</v>
      </c>
      <c r="F79" s="235" t="n">
        <v>1</v>
      </c>
      <c r="G79" s="236" t="n">
        <v>0</v>
      </c>
      <c r="H79" s="237" t="s">
        <v>209</v>
      </c>
      <c r="K79" s="240" t="n">
        <v>36.764</v>
      </c>
      <c r="L79" s="240" t="n">
        <v>-78.7231</v>
      </c>
    </row>
    <row r="80" customFormat="false" ht="14.4" hidden="false" customHeight="false" outlineLevel="0" collapsed="false">
      <c r="A80" s="233" t="n">
        <v>43836</v>
      </c>
      <c r="B80" s="234" t="n">
        <v>51083</v>
      </c>
      <c r="C80" s="234" t="s">
        <v>32</v>
      </c>
      <c r="E80" s="235" t="n">
        <v>1</v>
      </c>
      <c r="F80" s="235" t="n">
        <v>1</v>
      </c>
      <c r="G80" s="236" t="n">
        <v>0</v>
      </c>
      <c r="H80" s="237" t="s">
        <v>209</v>
      </c>
      <c r="K80" s="240" t="n">
        <v>36.7899</v>
      </c>
      <c r="L80" s="83" t="n">
        <v>-78.7005</v>
      </c>
    </row>
    <row r="81" customFormat="false" ht="14.4" hidden="false" customHeight="false" outlineLevel="0" collapsed="false">
      <c r="A81" s="233" t="n">
        <v>43836</v>
      </c>
      <c r="B81" s="234" t="n">
        <v>51037</v>
      </c>
      <c r="C81" s="234" t="s">
        <v>32</v>
      </c>
      <c r="D81" s="0" t="s">
        <v>28</v>
      </c>
      <c r="E81" s="235" t="n">
        <v>1</v>
      </c>
      <c r="F81" s="235" t="n">
        <v>1</v>
      </c>
      <c r="G81" s="236" t="n">
        <v>0</v>
      </c>
      <c r="H81" s="237" t="s">
        <v>209</v>
      </c>
      <c r="K81" s="240" t="n">
        <v>36.7826</v>
      </c>
      <c r="L81" s="240" t="n">
        <v>-78.6436</v>
      </c>
    </row>
    <row r="82" customFormat="false" ht="14.4" hidden="false" customHeight="false" outlineLevel="0" collapsed="false">
      <c r="A82" s="233" t="n">
        <v>43836</v>
      </c>
      <c r="B82" s="234" t="n">
        <v>51037</v>
      </c>
      <c r="C82" s="234" t="s">
        <v>32</v>
      </c>
      <c r="E82" s="235" t="n">
        <v>1</v>
      </c>
      <c r="F82" s="235" t="n">
        <v>1</v>
      </c>
      <c r="G82" s="236" t="n">
        <v>0</v>
      </c>
      <c r="H82" s="237" t="s">
        <v>209</v>
      </c>
      <c r="K82" s="240" t="n">
        <v>36.7374</v>
      </c>
      <c r="L82" s="83" t="n">
        <v>-78.6363</v>
      </c>
    </row>
    <row r="83" customFormat="false" ht="14.4" hidden="false" customHeight="false" outlineLevel="0" collapsed="false">
      <c r="A83" s="233" t="n">
        <v>43836</v>
      </c>
      <c r="B83" s="234" t="n">
        <v>51037</v>
      </c>
      <c r="C83" s="234" t="s">
        <v>32</v>
      </c>
      <c r="E83" s="235" t="n">
        <v>1</v>
      </c>
      <c r="F83" s="235" t="n">
        <v>1</v>
      </c>
      <c r="G83" s="236" t="n">
        <v>1</v>
      </c>
      <c r="H83" s="237" t="s">
        <v>210</v>
      </c>
      <c r="K83" s="83" t="n">
        <v>36.7524</v>
      </c>
      <c r="L83" s="83" t="n">
        <v>-78.664</v>
      </c>
    </row>
    <row r="84" customFormat="false" ht="14.4" hidden="false" customHeight="false" outlineLevel="0" collapsed="false">
      <c r="A84" s="233" t="n">
        <v>43836</v>
      </c>
      <c r="B84" s="234" t="n">
        <v>51037</v>
      </c>
      <c r="C84" s="234" t="s">
        <v>32</v>
      </c>
      <c r="E84" s="235" t="n">
        <v>1</v>
      </c>
      <c r="F84" s="235" t="n">
        <v>1</v>
      </c>
      <c r="G84" s="236" t="n">
        <v>0</v>
      </c>
      <c r="H84" s="237" t="s">
        <v>209</v>
      </c>
      <c r="K84" s="83" t="n">
        <v>36.7816</v>
      </c>
      <c r="L84" s="83" t="n">
        <v>-78.6165</v>
      </c>
    </row>
    <row r="85" customFormat="false" ht="14.4" hidden="false" customHeight="false" outlineLevel="0" collapsed="false">
      <c r="A85" s="233" t="n">
        <v>43846</v>
      </c>
      <c r="B85" s="234" t="n">
        <v>51083</v>
      </c>
      <c r="C85" s="234" t="s">
        <v>32</v>
      </c>
      <c r="E85" s="235" t="n">
        <v>1</v>
      </c>
      <c r="F85" s="235" t="n">
        <v>1</v>
      </c>
      <c r="G85" s="236" t="n">
        <v>0</v>
      </c>
      <c r="H85" s="237" t="s">
        <v>209</v>
      </c>
      <c r="K85" s="240" t="n">
        <v>36.7602</v>
      </c>
      <c r="L85" s="83" t="n">
        <v>-78.795</v>
      </c>
    </row>
    <row r="86" customFormat="false" ht="14.4" hidden="false" customHeight="false" outlineLevel="0" collapsed="false">
      <c r="A86" s="233" t="n">
        <v>43846</v>
      </c>
      <c r="B86" s="234" t="n">
        <v>51083</v>
      </c>
      <c r="C86" s="234" t="s">
        <v>32</v>
      </c>
      <c r="E86" s="235" t="n">
        <v>1</v>
      </c>
      <c r="F86" s="235" t="n">
        <v>1</v>
      </c>
      <c r="G86" s="236" t="n">
        <v>0</v>
      </c>
      <c r="H86" s="237" t="s">
        <v>209</v>
      </c>
      <c r="K86" s="83" t="n">
        <v>36.74059</v>
      </c>
      <c r="L86" s="83" t="n">
        <v>-78.7383</v>
      </c>
    </row>
    <row r="87" customFormat="false" ht="14.4" hidden="false" customHeight="false" outlineLevel="0" collapsed="false">
      <c r="A87" s="233" t="n">
        <v>43846</v>
      </c>
      <c r="B87" s="234" t="n">
        <v>51083</v>
      </c>
      <c r="C87" s="234" t="s">
        <v>32</v>
      </c>
      <c r="E87" s="235" t="n">
        <v>1</v>
      </c>
      <c r="F87" s="235" t="n">
        <v>1</v>
      </c>
      <c r="G87" s="236" t="n">
        <v>0</v>
      </c>
      <c r="H87" s="237" t="s">
        <v>209</v>
      </c>
      <c r="K87" s="83" t="n">
        <v>36.7931</v>
      </c>
      <c r="L87" s="83" t="n">
        <v>-78.7386</v>
      </c>
    </row>
    <row r="88" customFormat="false" ht="14.4" hidden="false" customHeight="false" outlineLevel="0" collapsed="false">
      <c r="A88" s="233" t="n">
        <v>43846</v>
      </c>
      <c r="B88" s="234" t="n">
        <v>51083</v>
      </c>
      <c r="C88" s="234" t="s">
        <v>32</v>
      </c>
      <c r="E88" s="235" t="n">
        <v>1</v>
      </c>
      <c r="F88" s="235" t="n">
        <v>1</v>
      </c>
      <c r="G88" s="236" t="n">
        <v>0</v>
      </c>
      <c r="H88" s="237" t="s">
        <v>209</v>
      </c>
      <c r="K88" s="83" t="n">
        <v>36.76308</v>
      </c>
      <c r="L88" s="83" t="n">
        <v>-78.77068</v>
      </c>
    </row>
    <row r="89" customFormat="false" ht="14.4" hidden="false" customHeight="false" outlineLevel="0" collapsed="false">
      <c r="A89" s="233" t="n">
        <v>43846</v>
      </c>
      <c r="B89" s="234" t="n">
        <v>51083</v>
      </c>
      <c r="C89" s="234" t="s">
        <v>32</v>
      </c>
      <c r="E89" s="235" t="n">
        <v>1</v>
      </c>
      <c r="F89" s="235" t="n">
        <v>1</v>
      </c>
      <c r="G89" s="236" t="n">
        <v>0</v>
      </c>
      <c r="H89" s="237" t="s">
        <v>209</v>
      </c>
      <c r="K89" s="83" t="n">
        <v>36.7947</v>
      </c>
      <c r="L89" s="83" t="n">
        <v>-78.7886</v>
      </c>
    </row>
    <row r="90" customFormat="false" ht="14.4" hidden="false" customHeight="false" outlineLevel="0" collapsed="false">
      <c r="A90" s="233" t="n">
        <v>43846</v>
      </c>
      <c r="B90" s="234" t="n">
        <v>51083</v>
      </c>
      <c r="C90" s="234" t="s">
        <v>32</v>
      </c>
      <c r="E90" s="235" t="n">
        <v>1</v>
      </c>
      <c r="F90" s="235" t="n">
        <v>1</v>
      </c>
      <c r="G90" s="236" t="n">
        <v>0</v>
      </c>
      <c r="H90" s="237" t="s">
        <v>209</v>
      </c>
      <c r="K90" s="83" t="n">
        <v>36.7801</v>
      </c>
      <c r="L90" s="83" t="n">
        <v>-78.9001</v>
      </c>
    </row>
    <row r="91" customFormat="false" ht="14.4" hidden="false" customHeight="false" outlineLevel="0" collapsed="false">
      <c r="A91" s="241" t="n">
        <v>43846</v>
      </c>
      <c r="B91" s="234" t="n">
        <v>51083</v>
      </c>
      <c r="C91" s="234" t="s">
        <v>32</v>
      </c>
      <c r="E91" s="235" t="n">
        <v>1</v>
      </c>
      <c r="F91" s="235" t="n">
        <v>1</v>
      </c>
      <c r="G91" s="236" t="n">
        <v>0</v>
      </c>
      <c r="H91" s="237" t="s">
        <v>209</v>
      </c>
      <c r="K91" s="83" t="n">
        <v>36.7906</v>
      </c>
      <c r="L91" s="83" t="n">
        <v>-78.8368</v>
      </c>
    </row>
    <row r="92" customFormat="false" ht="14.4" hidden="false" customHeight="false" outlineLevel="0" collapsed="false">
      <c r="A92" s="242" t="n">
        <v>43880</v>
      </c>
      <c r="B92" s="46" t="n">
        <v>51083</v>
      </c>
      <c r="C92" s="46" t="s">
        <v>32</v>
      </c>
      <c r="E92" s="235" t="n">
        <v>1</v>
      </c>
      <c r="F92" s="235" t="n">
        <v>1</v>
      </c>
      <c r="G92" s="236" t="n">
        <v>0</v>
      </c>
      <c r="H92" s="237" t="s">
        <v>209</v>
      </c>
      <c r="K92" s="2" t="n">
        <v>36.7327</v>
      </c>
      <c r="L92" s="2" t="n">
        <v>-78.9652</v>
      </c>
    </row>
    <row r="93" customFormat="false" ht="14.4" hidden="false" customHeight="false" outlineLevel="0" collapsed="false">
      <c r="A93" s="242" t="n">
        <v>43880</v>
      </c>
      <c r="B93" s="46" t="n">
        <v>51083</v>
      </c>
      <c r="C93" s="46" t="s">
        <v>32</v>
      </c>
      <c r="E93" s="235" t="n">
        <v>1</v>
      </c>
      <c r="F93" s="235" t="n">
        <v>1</v>
      </c>
      <c r="G93" s="236" t="n">
        <v>0</v>
      </c>
      <c r="H93" s="237" t="s">
        <v>209</v>
      </c>
      <c r="K93" s="1" t="n">
        <v>36.767</v>
      </c>
      <c r="L93" s="2" t="n">
        <v>-78.933</v>
      </c>
    </row>
    <row r="94" customFormat="false" ht="14.4" hidden="false" customHeight="false" outlineLevel="0" collapsed="false">
      <c r="A94" s="242" t="n">
        <v>43880</v>
      </c>
      <c r="B94" s="46" t="n">
        <v>51083</v>
      </c>
      <c r="C94" s="46" t="s">
        <v>32</v>
      </c>
      <c r="E94" s="235" t="n">
        <v>1</v>
      </c>
      <c r="F94" s="235" t="n">
        <v>1</v>
      </c>
      <c r="G94" s="236" t="n">
        <v>0</v>
      </c>
      <c r="H94" s="237" t="s">
        <v>209</v>
      </c>
      <c r="K94" s="1" t="n">
        <v>36.7699</v>
      </c>
      <c r="L94" s="2" t="n">
        <v>-78.8173</v>
      </c>
    </row>
    <row r="95" customFormat="false" ht="14.4" hidden="false" customHeight="false" outlineLevel="0" collapsed="false">
      <c r="A95" s="242" t="n">
        <v>43880</v>
      </c>
      <c r="B95" s="46" t="n">
        <v>51083</v>
      </c>
      <c r="C95" s="46" t="s">
        <v>32</v>
      </c>
      <c r="E95" s="235" t="n">
        <v>1</v>
      </c>
      <c r="F95" s="235" t="n">
        <v>1</v>
      </c>
      <c r="G95" s="236" t="n">
        <v>0</v>
      </c>
      <c r="H95" s="237" t="s">
        <v>209</v>
      </c>
      <c r="K95" s="1" t="n">
        <v>36.7353</v>
      </c>
      <c r="L95" s="2" t="n">
        <v>-78.8475</v>
      </c>
    </row>
    <row r="96" customFormat="false" ht="14.4" hidden="false" customHeight="false" outlineLevel="0" collapsed="false">
      <c r="A96" s="242" t="n">
        <v>43880</v>
      </c>
      <c r="B96" s="46" t="n">
        <v>51083</v>
      </c>
      <c r="C96" s="46" t="s">
        <v>32</v>
      </c>
      <c r="E96" s="235" t="n">
        <v>1</v>
      </c>
      <c r="F96" s="235" t="n">
        <v>1</v>
      </c>
      <c r="G96" s="236" t="n">
        <v>0</v>
      </c>
      <c r="H96" s="237" t="s">
        <v>209</v>
      </c>
      <c r="K96" s="1" t="n">
        <v>36.8013</v>
      </c>
      <c r="L96" s="2" t="n">
        <v>-78.8712</v>
      </c>
    </row>
    <row r="97" customFormat="false" ht="14.4" hidden="false" customHeight="false" outlineLevel="0" collapsed="false">
      <c r="A97" s="242" t="n">
        <v>43880</v>
      </c>
      <c r="B97" s="46" t="n">
        <v>51083</v>
      </c>
      <c r="C97" s="46" t="s">
        <v>32</v>
      </c>
      <c r="E97" s="235" t="n">
        <v>1</v>
      </c>
      <c r="F97" s="235" t="n">
        <v>1</v>
      </c>
      <c r="G97" s="236" t="n">
        <v>0</v>
      </c>
      <c r="H97" s="237" t="s">
        <v>209</v>
      </c>
      <c r="K97" s="1" t="n">
        <v>36.8009</v>
      </c>
      <c r="L97" s="2" t="n">
        <v>-78.9074</v>
      </c>
    </row>
    <row r="98" customFormat="false" ht="14.4" hidden="false" customHeight="false" outlineLevel="0" collapsed="false">
      <c r="A98" s="242" t="n">
        <v>43880</v>
      </c>
      <c r="B98" s="46" t="n">
        <v>51083</v>
      </c>
      <c r="C98" s="46" t="s">
        <v>32</v>
      </c>
      <c r="E98" s="235" t="n">
        <v>1</v>
      </c>
      <c r="F98" s="235" t="n">
        <v>1</v>
      </c>
      <c r="G98" s="236" t="n">
        <v>0</v>
      </c>
      <c r="H98" s="237" t="s">
        <v>209</v>
      </c>
      <c r="K98" s="1" t="n">
        <v>36.8112</v>
      </c>
      <c r="L98" s="2" t="n">
        <v>-78.9529</v>
      </c>
    </row>
    <row r="99" customFormat="false" ht="14.4" hidden="false" customHeight="false" outlineLevel="0" collapsed="false">
      <c r="A99" s="0" t="s">
        <v>143</v>
      </c>
    </row>
    <row r="100" s="249" customFormat="true" ht="24.75" hidden="false" customHeight="true" outlineLevel="0" collapsed="false">
      <c r="A100" s="243" t="n">
        <v>43923</v>
      </c>
      <c r="B100" s="244" t="s">
        <v>87</v>
      </c>
      <c r="C100" s="245" t="s">
        <v>211</v>
      </c>
      <c r="D100" s="245"/>
      <c r="E100" s="246" t="n">
        <v>1</v>
      </c>
      <c r="F100" s="246" t="n">
        <v>5</v>
      </c>
      <c r="G100" s="247" t="n">
        <v>0</v>
      </c>
      <c r="H100" s="248" t="s">
        <v>160</v>
      </c>
      <c r="I100" s="248" t="s">
        <v>160</v>
      </c>
    </row>
    <row r="101" s="249" customFormat="true" ht="24.75" hidden="false" customHeight="true" outlineLevel="0" collapsed="false">
      <c r="A101" s="243" t="n">
        <v>43923</v>
      </c>
      <c r="B101" s="244" t="s">
        <v>87</v>
      </c>
      <c r="C101" s="250" t="s">
        <v>212</v>
      </c>
      <c r="D101" s="250"/>
      <c r="E101" s="52" t="n">
        <v>1</v>
      </c>
      <c r="F101" s="52" t="n">
        <v>30</v>
      </c>
      <c r="G101" s="247" t="n">
        <v>0</v>
      </c>
      <c r="H101" s="251" t="s">
        <v>160</v>
      </c>
      <c r="I101" s="251" t="s">
        <v>160</v>
      </c>
    </row>
    <row r="102" s="249" customFormat="true" ht="24.75" hidden="false" customHeight="true" outlineLevel="0" collapsed="false">
      <c r="A102" s="243" t="n">
        <v>43923</v>
      </c>
      <c r="B102" s="244" t="s">
        <v>87</v>
      </c>
      <c r="C102" s="252" t="s">
        <v>213</v>
      </c>
      <c r="D102" s="252"/>
      <c r="E102" s="52" t="n">
        <v>1</v>
      </c>
      <c r="F102" s="52" t="n">
        <v>20</v>
      </c>
      <c r="G102" s="253" t="n">
        <v>0</v>
      </c>
      <c r="H102" s="55" t="s">
        <v>160</v>
      </c>
      <c r="I102" s="52" t="s">
        <v>160</v>
      </c>
    </row>
    <row r="103" s="249" customFormat="true" ht="24.75" hidden="false" customHeight="true" outlineLevel="0" collapsed="false">
      <c r="A103" s="243" t="n">
        <v>43935</v>
      </c>
      <c r="B103" s="244" t="s">
        <v>88</v>
      </c>
      <c r="C103" s="245" t="s">
        <v>214</v>
      </c>
      <c r="D103" s="245"/>
      <c r="E103" s="246" t="n">
        <v>1</v>
      </c>
      <c r="F103" s="246" t="n">
        <v>25</v>
      </c>
      <c r="G103" s="247" t="n">
        <v>0</v>
      </c>
      <c r="H103" s="248" t="s">
        <v>160</v>
      </c>
      <c r="I103" s="248" t="s">
        <v>160</v>
      </c>
    </row>
    <row r="104" s="249" customFormat="true" ht="24.75" hidden="false" customHeight="true" outlineLevel="0" collapsed="false">
      <c r="A104" s="243" t="n">
        <v>43935</v>
      </c>
      <c r="B104" s="52" t="s">
        <v>88</v>
      </c>
      <c r="C104" s="250" t="s">
        <v>215</v>
      </c>
      <c r="D104" s="250"/>
      <c r="E104" s="52" t="n">
        <v>1</v>
      </c>
      <c r="F104" s="52" t="n">
        <v>7</v>
      </c>
      <c r="G104" s="247" t="n">
        <v>0</v>
      </c>
      <c r="H104" s="251" t="s">
        <v>160</v>
      </c>
      <c r="I104" s="251" t="s">
        <v>160</v>
      </c>
    </row>
    <row r="105" s="249" customFormat="true" ht="24.75" hidden="false" customHeight="true" outlineLevel="0" collapsed="false">
      <c r="A105" s="243" t="n">
        <v>43935</v>
      </c>
      <c r="B105" s="52" t="s">
        <v>89</v>
      </c>
      <c r="C105" s="252" t="s">
        <v>216</v>
      </c>
      <c r="D105" s="252"/>
      <c r="E105" s="52" t="n">
        <v>1</v>
      </c>
      <c r="F105" s="52" t="n">
        <v>21</v>
      </c>
      <c r="G105" s="253" t="n">
        <v>0</v>
      </c>
      <c r="H105" s="55" t="s">
        <v>160</v>
      </c>
      <c r="I105" s="52" t="s">
        <v>160</v>
      </c>
    </row>
    <row r="106" s="249" customFormat="true" ht="24.75" hidden="false" customHeight="true" outlineLevel="0" collapsed="false">
      <c r="A106" s="254" t="n">
        <v>43936</v>
      </c>
      <c r="B106" s="52" t="s">
        <v>88</v>
      </c>
      <c r="C106" s="252" t="s">
        <v>217</v>
      </c>
      <c r="D106" s="252"/>
      <c r="E106" s="52" t="n">
        <v>1</v>
      </c>
      <c r="F106" s="52" t="n">
        <v>6</v>
      </c>
      <c r="G106" s="255" t="n">
        <v>0</v>
      </c>
      <c r="H106" s="55" t="s">
        <v>160</v>
      </c>
      <c r="I106" s="52" t="s">
        <v>160</v>
      </c>
    </row>
    <row r="107" s="249" customFormat="true" ht="24.75" hidden="false" customHeight="true" outlineLevel="0" collapsed="false">
      <c r="A107" s="254" t="n">
        <v>43936</v>
      </c>
      <c r="B107" s="52" t="s">
        <v>88</v>
      </c>
      <c r="C107" s="54" t="s">
        <v>218</v>
      </c>
      <c r="D107" s="54"/>
      <c r="E107" s="52" t="n">
        <v>1</v>
      </c>
      <c r="F107" s="52" t="n">
        <v>20</v>
      </c>
      <c r="G107" s="247" t="n">
        <v>0</v>
      </c>
      <c r="H107" s="246" t="s">
        <v>160</v>
      </c>
      <c r="I107" s="246" t="s">
        <v>160</v>
      </c>
    </row>
    <row r="108" s="249" customFormat="true" ht="24.75" hidden="false" customHeight="true" outlineLevel="0" collapsed="false">
      <c r="A108" s="254" t="n">
        <v>43937</v>
      </c>
      <c r="B108" s="52" t="s">
        <v>98</v>
      </c>
      <c r="C108" s="54" t="s">
        <v>219</v>
      </c>
      <c r="D108" s="54"/>
      <c r="E108" s="52" t="n">
        <v>1</v>
      </c>
      <c r="F108" s="52" t="n">
        <v>1</v>
      </c>
      <c r="G108" s="247" t="n">
        <v>0</v>
      </c>
      <c r="H108" s="251" t="s">
        <v>160</v>
      </c>
      <c r="I108" s="251" t="s">
        <v>160</v>
      </c>
    </row>
    <row r="109" s="249" customFormat="true" ht="24.75" hidden="false" customHeight="true" outlineLevel="0" collapsed="false">
      <c r="A109" s="243" t="n">
        <v>43942</v>
      </c>
      <c r="B109" s="244" t="s">
        <v>88</v>
      </c>
      <c r="C109" s="245" t="s">
        <v>220</v>
      </c>
      <c r="D109" s="245"/>
      <c r="E109" s="246" t="n">
        <v>1</v>
      </c>
      <c r="F109" s="246" t="n">
        <v>30</v>
      </c>
      <c r="G109" s="247" t="n">
        <v>0</v>
      </c>
      <c r="H109" s="248" t="s">
        <v>160</v>
      </c>
      <c r="I109" s="248" t="s">
        <v>160</v>
      </c>
    </row>
    <row r="110" s="249" customFormat="true" ht="24.75" hidden="false" customHeight="true" outlineLevel="0" collapsed="false">
      <c r="A110" s="254" t="n">
        <v>43936</v>
      </c>
      <c r="B110" s="52" t="s">
        <v>88</v>
      </c>
      <c r="C110" s="250" t="s">
        <v>221</v>
      </c>
      <c r="D110" s="250"/>
      <c r="E110" s="52" t="n">
        <v>1</v>
      </c>
      <c r="F110" s="52" t="n">
        <v>3</v>
      </c>
      <c r="G110" s="247" t="n">
        <v>0</v>
      </c>
      <c r="H110" s="251" t="s">
        <v>160</v>
      </c>
      <c r="I110" s="251" t="s">
        <v>160</v>
      </c>
    </row>
    <row r="111" s="249" customFormat="true" ht="24.75" hidden="false" customHeight="true" outlineLevel="0" collapsed="false">
      <c r="A111" s="254" t="n">
        <v>43936</v>
      </c>
      <c r="B111" s="52" t="s">
        <v>88</v>
      </c>
      <c r="C111" s="252" t="s">
        <v>222</v>
      </c>
      <c r="D111" s="252"/>
      <c r="E111" s="52" t="n">
        <v>1</v>
      </c>
      <c r="F111" s="52" t="n">
        <v>1</v>
      </c>
      <c r="G111" s="255" t="s">
        <v>150</v>
      </c>
      <c r="H111" s="55" t="s">
        <v>160</v>
      </c>
      <c r="I111" s="52" t="s">
        <v>160</v>
      </c>
    </row>
    <row r="112" s="249" customFormat="true" ht="24.75" hidden="false" customHeight="true" outlineLevel="0" collapsed="false">
      <c r="A112" s="243" t="n">
        <v>43928</v>
      </c>
      <c r="B112" s="244" t="s">
        <v>99</v>
      </c>
      <c r="C112" s="245" t="s">
        <v>223</v>
      </c>
      <c r="D112" s="245"/>
      <c r="E112" s="246" t="n">
        <v>1</v>
      </c>
      <c r="F112" s="246" t="n">
        <v>10</v>
      </c>
      <c r="G112" s="247" t="n">
        <v>0</v>
      </c>
      <c r="H112" s="248" t="s">
        <v>160</v>
      </c>
      <c r="I112" s="248" t="s">
        <v>160</v>
      </c>
    </row>
    <row r="113" s="249" customFormat="true" ht="24.75" hidden="false" customHeight="true" outlineLevel="0" collapsed="false">
      <c r="A113" s="254" t="n">
        <v>43930</v>
      </c>
      <c r="B113" s="52" t="s">
        <v>87</v>
      </c>
      <c r="C113" s="252" t="s">
        <v>224</v>
      </c>
      <c r="D113" s="252"/>
      <c r="E113" s="52" t="n">
        <v>1</v>
      </c>
      <c r="F113" s="52" t="n">
        <v>3</v>
      </c>
      <c r="G113" s="253" t="n">
        <v>0</v>
      </c>
      <c r="H113" s="55" t="s">
        <v>160</v>
      </c>
      <c r="I113" s="52" t="s">
        <v>160</v>
      </c>
    </row>
    <row r="114" s="249" customFormat="true" ht="24.75" hidden="false" customHeight="true" outlineLevel="0" collapsed="false">
      <c r="A114" s="254" t="n">
        <v>43930</v>
      </c>
      <c r="B114" s="52" t="s">
        <v>87</v>
      </c>
      <c r="C114" s="252" t="s">
        <v>225</v>
      </c>
      <c r="D114" s="252"/>
      <c r="E114" s="52" t="n">
        <v>1</v>
      </c>
      <c r="F114" s="52" t="n">
        <v>10</v>
      </c>
      <c r="G114" s="255" t="n">
        <v>0</v>
      </c>
      <c r="H114" s="55" t="s">
        <v>160</v>
      </c>
      <c r="I114" s="52" t="s">
        <v>160</v>
      </c>
    </row>
    <row r="115" s="249" customFormat="true" ht="24.75" hidden="false" customHeight="true" outlineLevel="0" collapsed="false">
      <c r="A115" s="254" t="n">
        <v>43930</v>
      </c>
      <c r="B115" s="52" t="s">
        <v>87</v>
      </c>
      <c r="C115" s="54" t="s">
        <v>226</v>
      </c>
      <c r="D115" s="54"/>
      <c r="E115" s="52" t="n">
        <v>1</v>
      </c>
      <c r="F115" s="52" t="n">
        <v>10</v>
      </c>
      <c r="G115" s="247" t="n">
        <v>0</v>
      </c>
      <c r="H115" s="246" t="s">
        <v>160</v>
      </c>
      <c r="I115" s="246" t="s">
        <v>160</v>
      </c>
    </row>
    <row r="116" s="249" customFormat="true" ht="24.75" hidden="false" customHeight="true" outlineLevel="0" collapsed="false">
      <c r="A116" s="254" t="n">
        <v>43931</v>
      </c>
      <c r="B116" s="52" t="s">
        <v>88</v>
      </c>
      <c r="C116" s="54" t="s">
        <v>227</v>
      </c>
      <c r="D116" s="54"/>
      <c r="E116" s="52" t="n">
        <v>1</v>
      </c>
      <c r="F116" s="52" t="n">
        <v>10</v>
      </c>
      <c r="G116" s="247" t="n">
        <v>0</v>
      </c>
      <c r="H116" s="246" t="s">
        <v>160</v>
      </c>
      <c r="I116" s="246" t="s">
        <v>160</v>
      </c>
    </row>
    <row r="117" s="249" customFormat="true" ht="24.75" hidden="false" customHeight="true" outlineLevel="0" collapsed="false">
      <c r="A117" s="243" t="n">
        <v>43867</v>
      </c>
      <c r="B117" s="244" t="s">
        <v>89</v>
      </c>
      <c r="C117" s="245" t="s">
        <v>228</v>
      </c>
      <c r="D117" s="245"/>
      <c r="E117" s="246" t="n">
        <v>1</v>
      </c>
      <c r="F117" s="246" t="n">
        <v>5</v>
      </c>
      <c r="G117" s="247" t="n">
        <v>0</v>
      </c>
      <c r="H117" s="248" t="s">
        <v>160</v>
      </c>
      <c r="I117" s="248" t="s">
        <v>160</v>
      </c>
    </row>
    <row r="118" s="249" customFormat="true" ht="24.75" hidden="false" customHeight="true" outlineLevel="0" collapsed="false">
      <c r="A118" s="243" t="n">
        <v>43867</v>
      </c>
      <c r="B118" s="52" t="s">
        <v>88</v>
      </c>
      <c r="C118" s="250" t="s">
        <v>229</v>
      </c>
      <c r="D118" s="250"/>
      <c r="E118" s="52" t="n">
        <v>1</v>
      </c>
      <c r="F118" s="52" t="n">
        <v>15</v>
      </c>
      <c r="G118" s="247" t="n">
        <v>0</v>
      </c>
      <c r="H118" s="251" t="s">
        <v>160</v>
      </c>
      <c r="I118" s="251" t="s">
        <v>160</v>
      </c>
    </row>
    <row r="119" s="249" customFormat="true" ht="24.75" hidden="false" customHeight="true" outlineLevel="0" collapsed="false">
      <c r="A119" s="254" t="n">
        <v>43868</v>
      </c>
      <c r="B119" s="52" t="s">
        <v>95</v>
      </c>
      <c r="C119" s="252" t="s">
        <v>230</v>
      </c>
      <c r="D119" s="252"/>
      <c r="E119" s="52" t="n">
        <v>1</v>
      </c>
      <c r="F119" s="52" t="n">
        <v>30</v>
      </c>
      <c r="G119" s="255" t="n">
        <v>0</v>
      </c>
      <c r="H119" s="55" t="s">
        <v>160</v>
      </c>
      <c r="I119" s="52" t="s">
        <v>160</v>
      </c>
    </row>
    <row r="120" s="249" customFormat="true" ht="24.75" hidden="false" customHeight="true" outlineLevel="0" collapsed="false">
      <c r="A120" s="243" t="n">
        <v>43871</v>
      </c>
      <c r="B120" s="244" t="s">
        <v>88</v>
      </c>
      <c r="C120" s="245" t="s">
        <v>231</v>
      </c>
      <c r="D120" s="245"/>
      <c r="E120" s="246" t="n">
        <v>1</v>
      </c>
      <c r="F120" s="246" t="n">
        <v>50</v>
      </c>
      <c r="G120" s="247" t="n">
        <v>0</v>
      </c>
      <c r="H120" s="248" t="s">
        <v>160</v>
      </c>
      <c r="I120" s="248" t="s">
        <v>160</v>
      </c>
    </row>
    <row r="121" s="249" customFormat="true" ht="24.75" hidden="false" customHeight="true" outlineLevel="0" collapsed="false">
      <c r="A121" s="243" t="n">
        <v>43871</v>
      </c>
      <c r="B121" s="52" t="s">
        <v>88</v>
      </c>
      <c r="C121" s="250" t="s">
        <v>232</v>
      </c>
      <c r="D121" s="250"/>
      <c r="E121" s="52" t="n">
        <v>1</v>
      </c>
      <c r="F121" s="52" t="n">
        <v>15</v>
      </c>
      <c r="G121" s="247" t="n">
        <v>0</v>
      </c>
      <c r="H121" s="251" t="s">
        <v>160</v>
      </c>
      <c r="I121" s="251" t="s">
        <v>160</v>
      </c>
    </row>
    <row r="122" s="249" customFormat="true" ht="24.75" hidden="false" customHeight="true" outlineLevel="0" collapsed="false">
      <c r="A122" s="243" t="n">
        <v>43871</v>
      </c>
      <c r="B122" s="52" t="s">
        <v>88</v>
      </c>
      <c r="C122" s="252" t="s">
        <v>233</v>
      </c>
      <c r="D122" s="252"/>
      <c r="E122" s="52" t="n">
        <v>1</v>
      </c>
      <c r="F122" s="52" t="n">
        <v>3</v>
      </c>
      <c r="G122" s="253" t="n">
        <v>0</v>
      </c>
      <c r="H122" s="55" t="s">
        <v>160</v>
      </c>
      <c r="I122" s="52" t="s">
        <v>160</v>
      </c>
    </row>
    <row r="123" s="249" customFormat="true" ht="24.75" hidden="false" customHeight="true" outlineLevel="0" collapsed="false">
      <c r="A123" s="243" t="n">
        <v>43871</v>
      </c>
      <c r="B123" s="52" t="s">
        <v>88</v>
      </c>
      <c r="C123" s="252" t="s">
        <v>234</v>
      </c>
      <c r="D123" s="252"/>
      <c r="E123" s="52" t="n">
        <v>1</v>
      </c>
      <c r="F123" s="52" t="n">
        <v>30</v>
      </c>
      <c r="G123" s="255" t="n">
        <v>0</v>
      </c>
      <c r="H123" s="55" t="s">
        <v>160</v>
      </c>
      <c r="I123" s="52" t="s">
        <v>160</v>
      </c>
    </row>
    <row r="124" s="249" customFormat="true" ht="24.75" hidden="false" customHeight="true" outlineLevel="0" collapsed="false">
      <c r="A124" s="254" t="n">
        <v>43873</v>
      </c>
      <c r="B124" s="52" t="s">
        <v>88</v>
      </c>
      <c r="C124" s="54" t="s">
        <v>235</v>
      </c>
      <c r="D124" s="54"/>
      <c r="E124" s="52" t="n">
        <v>1</v>
      </c>
      <c r="F124" s="52" t="n">
        <v>50</v>
      </c>
      <c r="G124" s="247" t="n">
        <v>0</v>
      </c>
      <c r="H124" s="246" t="s">
        <v>160</v>
      </c>
      <c r="I124" s="246" t="s">
        <v>160</v>
      </c>
    </row>
    <row r="125" s="249" customFormat="true" ht="24.75" hidden="false" customHeight="true" outlineLevel="0" collapsed="false">
      <c r="A125" s="254" t="n">
        <v>43873</v>
      </c>
      <c r="B125" s="52" t="s">
        <v>88</v>
      </c>
      <c r="C125" s="54" t="s">
        <v>236</v>
      </c>
      <c r="D125" s="54"/>
      <c r="E125" s="52" t="n">
        <v>1</v>
      </c>
      <c r="F125" s="52" t="n">
        <v>25</v>
      </c>
      <c r="G125" s="247" t="n">
        <v>0</v>
      </c>
      <c r="H125" s="251" t="s">
        <v>160</v>
      </c>
      <c r="I125" s="251" t="s">
        <v>160</v>
      </c>
    </row>
    <row r="126" s="249" customFormat="true" ht="24.75" hidden="false" customHeight="true" outlineLevel="0" collapsed="false">
      <c r="A126" s="254" t="n">
        <v>43874</v>
      </c>
      <c r="B126" s="52" t="s">
        <v>88</v>
      </c>
      <c r="C126" s="54" t="s">
        <v>237</v>
      </c>
      <c r="D126" s="54"/>
      <c r="E126" s="52" t="n">
        <v>1</v>
      </c>
      <c r="F126" s="52" t="n">
        <v>35</v>
      </c>
      <c r="G126" s="247" t="n">
        <v>0</v>
      </c>
      <c r="H126" s="246" t="s">
        <v>160</v>
      </c>
      <c r="I126" s="246" t="s">
        <v>160</v>
      </c>
    </row>
    <row r="127" s="249" customFormat="true" ht="24.75" hidden="false" customHeight="true" outlineLevel="0" collapsed="false">
      <c r="A127" s="254" t="n">
        <v>43874</v>
      </c>
      <c r="B127" s="52" t="s">
        <v>88</v>
      </c>
      <c r="C127" s="54" t="s">
        <v>238</v>
      </c>
      <c r="D127" s="54"/>
      <c r="E127" s="52" t="n">
        <v>1</v>
      </c>
      <c r="F127" s="52" t="n">
        <v>50</v>
      </c>
      <c r="G127" s="247" t="n">
        <v>0</v>
      </c>
      <c r="H127" s="251" t="s">
        <v>160</v>
      </c>
      <c r="I127" s="251" t="s">
        <v>160</v>
      </c>
    </row>
    <row r="128" s="249" customFormat="true" ht="24.75" hidden="false" customHeight="true" outlineLevel="0" collapsed="false">
      <c r="A128" s="254" t="n">
        <v>43874</v>
      </c>
      <c r="B128" s="52" t="s">
        <v>88</v>
      </c>
      <c r="C128" s="54" t="s">
        <v>239</v>
      </c>
      <c r="D128" s="54"/>
      <c r="E128" s="52" t="n">
        <v>1</v>
      </c>
      <c r="F128" s="52" t="n">
        <v>50</v>
      </c>
      <c r="G128" s="247" t="n">
        <v>0</v>
      </c>
      <c r="H128" s="246" t="s">
        <v>160</v>
      </c>
      <c r="I128" s="246" t="s">
        <v>160</v>
      </c>
    </row>
    <row r="129" s="249" customFormat="true" ht="24.75" hidden="false" customHeight="true" outlineLevel="0" collapsed="false">
      <c r="A129" s="243" t="n">
        <v>43853</v>
      </c>
      <c r="B129" s="244" t="s">
        <v>88</v>
      </c>
      <c r="C129" s="245" t="s">
        <v>240</v>
      </c>
      <c r="D129" s="245"/>
      <c r="E129" s="246" t="n">
        <v>1</v>
      </c>
      <c r="F129" s="246" t="n">
        <v>2</v>
      </c>
      <c r="G129" s="247" t="n">
        <v>0</v>
      </c>
      <c r="H129" s="248" t="s">
        <v>160</v>
      </c>
      <c r="I129" s="248" t="s">
        <v>160</v>
      </c>
    </row>
    <row r="130" s="249" customFormat="true" ht="24.75" hidden="false" customHeight="true" outlineLevel="0" collapsed="false">
      <c r="A130" s="243" t="n">
        <v>43853</v>
      </c>
      <c r="B130" s="52" t="s">
        <v>88</v>
      </c>
      <c r="C130" s="250" t="s">
        <v>241</v>
      </c>
      <c r="D130" s="250"/>
      <c r="E130" s="52" t="n">
        <v>1</v>
      </c>
      <c r="F130" s="52" t="n">
        <v>1</v>
      </c>
      <c r="G130" s="247" t="n">
        <v>0</v>
      </c>
      <c r="H130" s="251" t="s">
        <v>160</v>
      </c>
      <c r="I130" s="251" t="s">
        <v>160</v>
      </c>
    </row>
    <row r="131" s="249" customFormat="true" ht="24.75" hidden="false" customHeight="true" outlineLevel="0" collapsed="false">
      <c r="A131" s="243" t="n">
        <v>43853</v>
      </c>
      <c r="B131" s="52" t="s">
        <v>88</v>
      </c>
      <c r="C131" s="252" t="s">
        <v>242</v>
      </c>
      <c r="D131" s="252"/>
      <c r="E131" s="52" t="n">
        <v>1</v>
      </c>
      <c r="F131" s="52" t="n">
        <v>2</v>
      </c>
      <c r="G131" s="255" t="s">
        <v>150</v>
      </c>
      <c r="H131" s="55" t="s">
        <v>160</v>
      </c>
      <c r="I131" s="52" t="s">
        <v>160</v>
      </c>
    </row>
    <row r="132" s="249" customFormat="true" ht="24.75" hidden="false" customHeight="true" outlineLevel="0" collapsed="false">
      <c r="A132" s="243" t="n">
        <v>43853</v>
      </c>
      <c r="B132" s="52" t="s">
        <v>88</v>
      </c>
      <c r="C132" s="252" t="s">
        <v>243</v>
      </c>
      <c r="D132" s="252"/>
      <c r="E132" s="52" t="n">
        <v>1</v>
      </c>
      <c r="F132" s="52" t="n">
        <v>1</v>
      </c>
      <c r="G132" s="255" t="n">
        <v>0</v>
      </c>
      <c r="H132" s="55" t="s">
        <v>160</v>
      </c>
      <c r="I132" s="52" t="s">
        <v>160</v>
      </c>
    </row>
    <row r="133" s="249" customFormat="true" ht="24.75" hidden="false" customHeight="true" outlineLevel="0" collapsed="false">
      <c r="A133" s="254" t="n">
        <v>43851</v>
      </c>
      <c r="B133" s="52" t="s">
        <v>88</v>
      </c>
      <c r="C133" s="54" t="s">
        <v>244</v>
      </c>
      <c r="D133" s="54"/>
      <c r="E133" s="52" t="n">
        <v>50</v>
      </c>
      <c r="F133" s="52" t="n">
        <v>50</v>
      </c>
      <c r="G133" s="247" t="n">
        <v>0</v>
      </c>
      <c r="H133" s="251" t="s">
        <v>160</v>
      </c>
      <c r="I133" s="251" t="s">
        <v>160</v>
      </c>
    </row>
    <row r="134" s="249" customFormat="true" ht="24.75" hidden="false" customHeight="true" outlineLevel="0" collapsed="false">
      <c r="A134" s="254" t="n">
        <v>43851</v>
      </c>
      <c r="B134" s="52" t="s">
        <v>88</v>
      </c>
      <c r="C134" s="54" t="s">
        <v>245</v>
      </c>
      <c r="D134" s="54"/>
      <c r="E134" s="52" t="n">
        <v>1</v>
      </c>
      <c r="F134" s="52" t="n">
        <v>5</v>
      </c>
      <c r="G134" s="247" t="n">
        <v>0</v>
      </c>
      <c r="H134" s="246" t="s">
        <v>160</v>
      </c>
      <c r="I134" s="246" t="s">
        <v>246</v>
      </c>
    </row>
    <row r="135" s="249" customFormat="true" ht="24.75" hidden="false" customHeight="true" outlineLevel="0" collapsed="false">
      <c r="A135" s="243" t="n">
        <v>43859</v>
      </c>
      <c r="B135" s="244" t="s">
        <v>96</v>
      </c>
      <c r="C135" s="245" t="s">
        <v>247</v>
      </c>
      <c r="D135" s="245"/>
      <c r="E135" s="246" t="n">
        <v>1</v>
      </c>
      <c r="F135" s="246" t="n">
        <v>50</v>
      </c>
      <c r="G135" s="247" t="n">
        <v>0</v>
      </c>
      <c r="H135" s="248" t="s">
        <v>160</v>
      </c>
      <c r="I135" s="248" t="s">
        <v>160</v>
      </c>
    </row>
    <row r="136" s="249" customFormat="true" ht="24.75" hidden="false" customHeight="true" outlineLevel="0" collapsed="false">
      <c r="A136" s="243" t="n">
        <v>43859</v>
      </c>
      <c r="B136" s="52" t="s">
        <v>96</v>
      </c>
      <c r="C136" s="250" t="s">
        <v>248</v>
      </c>
      <c r="D136" s="250"/>
      <c r="E136" s="52" t="n">
        <v>1</v>
      </c>
      <c r="F136" s="52" t="n">
        <v>1</v>
      </c>
      <c r="G136" s="247" t="n">
        <v>0</v>
      </c>
      <c r="H136" s="251" t="s">
        <v>160</v>
      </c>
      <c r="I136" s="251" t="s">
        <v>160</v>
      </c>
    </row>
    <row r="137" s="249" customFormat="true" ht="24.75" hidden="false" customHeight="true" outlineLevel="0" collapsed="false">
      <c r="A137" s="243" t="n">
        <v>43859</v>
      </c>
      <c r="B137" s="52" t="s">
        <v>97</v>
      </c>
      <c r="C137" s="252" t="s">
        <v>249</v>
      </c>
      <c r="D137" s="252"/>
      <c r="E137" s="52" t="n">
        <v>1</v>
      </c>
      <c r="F137" s="52" t="n">
        <v>10</v>
      </c>
      <c r="G137" s="253" t="n">
        <v>0</v>
      </c>
      <c r="H137" s="55" t="s">
        <v>160</v>
      </c>
      <c r="I137" s="52" t="s">
        <v>160</v>
      </c>
    </row>
    <row r="138" s="249" customFormat="true" ht="24.75" hidden="false" customHeight="true" outlineLevel="0" collapsed="false">
      <c r="A138" s="243" t="n">
        <v>43859</v>
      </c>
      <c r="B138" s="52"/>
      <c r="C138" s="252"/>
      <c r="D138" s="252"/>
      <c r="E138" s="52"/>
      <c r="F138" s="52"/>
      <c r="G138" s="255"/>
      <c r="H138" s="55"/>
      <c r="I138" s="52"/>
    </row>
    <row r="139" s="249" customFormat="true" ht="24.75" hidden="false" customHeight="true" outlineLevel="0" collapsed="false">
      <c r="A139" s="254" t="n">
        <v>43860</v>
      </c>
      <c r="B139" s="52" t="s">
        <v>97</v>
      </c>
      <c r="C139" s="54" t="s">
        <v>250</v>
      </c>
      <c r="D139" s="54"/>
      <c r="E139" s="52" t="n">
        <v>1</v>
      </c>
      <c r="F139" s="52" t="n">
        <v>4</v>
      </c>
      <c r="G139" s="247" t="n">
        <v>0</v>
      </c>
      <c r="H139" s="246" t="s">
        <v>160</v>
      </c>
      <c r="I139" s="246" t="s">
        <v>160</v>
      </c>
    </row>
    <row r="140" s="249" customFormat="true" ht="24.75" hidden="false" customHeight="true" outlineLevel="0" collapsed="false">
      <c r="A140" s="254" t="n">
        <v>43860</v>
      </c>
      <c r="B140" s="52" t="s">
        <v>97</v>
      </c>
      <c r="C140" s="54" t="s">
        <v>251</v>
      </c>
      <c r="D140" s="54"/>
      <c r="E140" s="52" t="n">
        <v>1</v>
      </c>
      <c r="F140" s="52" t="n">
        <v>50</v>
      </c>
      <c r="G140" s="247" t="n">
        <v>0</v>
      </c>
      <c r="H140" s="251" t="s">
        <v>160</v>
      </c>
      <c r="I140" s="251" t="s">
        <v>160</v>
      </c>
    </row>
    <row r="141" s="249" customFormat="true" ht="24.75" hidden="false" customHeight="true" outlineLevel="0" collapsed="false">
      <c r="A141" s="254" t="n">
        <v>43860</v>
      </c>
      <c r="B141" s="52" t="s">
        <v>97</v>
      </c>
      <c r="C141" s="54" t="s">
        <v>252</v>
      </c>
      <c r="D141" s="54"/>
      <c r="E141" s="52" t="n">
        <v>1</v>
      </c>
      <c r="F141" s="52" t="n">
        <v>20</v>
      </c>
      <c r="G141" s="247" t="n">
        <v>0</v>
      </c>
      <c r="H141" s="246" t="s">
        <v>160</v>
      </c>
      <c r="I141" s="246" t="s">
        <v>160</v>
      </c>
    </row>
    <row r="142" s="249" customFormat="true" ht="24.75" hidden="false" customHeight="true" outlineLevel="0" collapsed="false">
      <c r="A142" s="243" t="n">
        <v>43984</v>
      </c>
      <c r="B142" s="244" t="s">
        <v>88</v>
      </c>
      <c r="C142" s="245" t="s">
        <v>253</v>
      </c>
      <c r="D142" s="245"/>
      <c r="E142" s="246" t="n">
        <v>1</v>
      </c>
      <c r="F142" s="246" t="n">
        <v>20</v>
      </c>
      <c r="G142" s="247" t="n">
        <v>0</v>
      </c>
      <c r="H142" s="248" t="s">
        <v>160</v>
      </c>
      <c r="I142" s="248" t="s">
        <v>160</v>
      </c>
    </row>
    <row r="143" s="249" customFormat="true" ht="24.75" hidden="false" customHeight="true" outlineLevel="0" collapsed="false">
      <c r="A143" s="243" t="s">
        <v>20</v>
      </c>
      <c r="B143" s="52" t="s">
        <v>87</v>
      </c>
      <c r="C143" s="252" t="s">
        <v>254</v>
      </c>
      <c r="D143" s="252"/>
      <c r="E143" s="52" t="n">
        <v>1</v>
      </c>
      <c r="F143" s="52" t="n">
        <v>1</v>
      </c>
      <c r="G143" s="253" t="n">
        <v>0</v>
      </c>
      <c r="H143" s="55" t="s">
        <v>160</v>
      </c>
      <c r="I143" s="52" t="s">
        <v>160</v>
      </c>
    </row>
    <row r="144" s="249" customFormat="true" ht="24.75" hidden="false" customHeight="true" outlineLevel="0" collapsed="false">
      <c r="A144" s="243" t="s">
        <v>20</v>
      </c>
      <c r="B144" s="52" t="s">
        <v>87</v>
      </c>
      <c r="C144" s="252" t="s">
        <v>255</v>
      </c>
      <c r="D144" s="252"/>
      <c r="E144" s="52" t="n">
        <v>1</v>
      </c>
      <c r="F144" s="52" t="n">
        <v>30</v>
      </c>
      <c r="G144" s="255" t="n">
        <v>0</v>
      </c>
      <c r="H144" s="55" t="s">
        <v>160</v>
      </c>
      <c r="I144" s="52" t="s">
        <v>160</v>
      </c>
    </row>
    <row r="145" s="249" customFormat="true" ht="24.75" hidden="false" customHeight="true" outlineLevel="0" collapsed="false">
      <c r="A145" s="243" t="s">
        <v>20</v>
      </c>
      <c r="B145" s="52" t="s">
        <v>98</v>
      </c>
      <c r="C145" s="54" t="s">
        <v>256</v>
      </c>
      <c r="D145" s="54"/>
      <c r="E145" s="52" t="n">
        <v>1</v>
      </c>
      <c r="F145" s="52" t="n">
        <v>20</v>
      </c>
      <c r="G145" s="247" t="n">
        <v>0</v>
      </c>
      <c r="H145" s="246" t="s">
        <v>160</v>
      </c>
      <c r="I145" s="246" t="s">
        <v>160</v>
      </c>
    </row>
    <row r="146" s="249" customFormat="true" ht="24.75" hidden="false" customHeight="true" outlineLevel="0" collapsed="false">
      <c r="A146" s="243" t="s">
        <v>20</v>
      </c>
      <c r="B146" s="52" t="n">
        <v>135</v>
      </c>
      <c r="C146" s="54" t="s">
        <v>257</v>
      </c>
      <c r="D146" s="54"/>
      <c r="E146" s="52" t="n">
        <v>1</v>
      </c>
      <c r="F146" s="52" t="n">
        <v>3</v>
      </c>
      <c r="G146" s="247" t="n">
        <v>0</v>
      </c>
      <c r="H146" s="251" t="s">
        <v>160</v>
      </c>
      <c r="I146" s="251" t="s">
        <v>160</v>
      </c>
    </row>
    <row r="147" s="249" customFormat="true" ht="24.75" hidden="false" customHeight="true" outlineLevel="0" collapsed="false">
      <c r="A147" s="243" t="n">
        <v>44004</v>
      </c>
      <c r="B147" s="244" t="s">
        <v>89</v>
      </c>
      <c r="C147" s="245" t="s">
        <v>258</v>
      </c>
      <c r="D147" s="245"/>
      <c r="E147" s="246" t="n">
        <v>1</v>
      </c>
      <c r="F147" s="246" t="n">
        <v>20</v>
      </c>
      <c r="G147" s="247" t="n">
        <v>0</v>
      </c>
      <c r="H147" s="248" t="s">
        <v>160</v>
      </c>
      <c r="I147" s="248" t="s">
        <v>160</v>
      </c>
    </row>
    <row r="148" s="249" customFormat="true" ht="24.75" hidden="false" customHeight="true" outlineLevel="0" collapsed="false">
      <c r="A148" s="243" t="n">
        <v>43892</v>
      </c>
      <c r="B148" s="244" t="s">
        <v>87</v>
      </c>
      <c r="C148" s="245" t="s">
        <v>259</v>
      </c>
      <c r="D148" s="245"/>
      <c r="E148" s="246" t="n">
        <v>1</v>
      </c>
      <c r="F148" s="246" t="n">
        <v>5</v>
      </c>
      <c r="G148" s="247" t="n">
        <v>0</v>
      </c>
      <c r="H148" s="248" t="s">
        <v>160</v>
      </c>
      <c r="I148" s="248" t="s">
        <v>160</v>
      </c>
    </row>
    <row r="149" s="249" customFormat="true" ht="24.75" hidden="false" customHeight="true" outlineLevel="0" collapsed="false">
      <c r="A149" s="243" t="n">
        <v>43892</v>
      </c>
      <c r="B149" s="52" t="s">
        <v>98</v>
      </c>
      <c r="C149" s="250" t="s">
        <v>260</v>
      </c>
      <c r="D149" s="250"/>
      <c r="E149" s="52" t="n">
        <v>1</v>
      </c>
      <c r="F149" s="52" t="n">
        <v>10</v>
      </c>
      <c r="G149" s="247" t="n">
        <v>0</v>
      </c>
      <c r="H149" s="251" t="s">
        <v>160</v>
      </c>
      <c r="I149" s="251" t="s">
        <v>160</v>
      </c>
    </row>
    <row r="150" s="249" customFormat="true" ht="24.75" hidden="false" customHeight="true" outlineLevel="0" collapsed="false">
      <c r="A150" s="243" t="n">
        <v>43892</v>
      </c>
      <c r="B150" s="52" t="n">
        <v>135</v>
      </c>
      <c r="C150" s="252" t="s">
        <v>261</v>
      </c>
      <c r="D150" s="252"/>
      <c r="E150" s="52" t="n">
        <v>1</v>
      </c>
      <c r="F150" s="52" t="n">
        <v>10</v>
      </c>
      <c r="G150" s="255" t="s">
        <v>150</v>
      </c>
      <c r="H150" s="55" t="s">
        <v>160</v>
      </c>
      <c r="I150" s="52" t="s">
        <v>160</v>
      </c>
    </row>
    <row r="151" s="249" customFormat="true" ht="24.75" hidden="false" customHeight="true" outlineLevel="0" collapsed="false">
      <c r="A151" s="243" t="n">
        <v>43907</v>
      </c>
      <c r="B151" s="244" t="s">
        <v>87</v>
      </c>
      <c r="C151" s="245" t="s">
        <v>262</v>
      </c>
      <c r="D151" s="245"/>
      <c r="E151" s="246" t="n">
        <v>1</v>
      </c>
      <c r="F151" s="246" t="n">
        <v>2</v>
      </c>
      <c r="G151" s="247" t="n">
        <v>0</v>
      </c>
      <c r="H151" s="248" t="s">
        <v>160</v>
      </c>
      <c r="I151" s="248" t="s">
        <v>160</v>
      </c>
    </row>
    <row r="152" s="249" customFormat="true" ht="24.75" hidden="false" customHeight="true" outlineLevel="0" collapsed="false">
      <c r="A152" s="243" t="n">
        <v>43907</v>
      </c>
      <c r="B152" s="52" t="s">
        <v>87</v>
      </c>
      <c r="C152" s="250" t="s">
        <v>263</v>
      </c>
      <c r="D152" s="250"/>
      <c r="E152" s="52" t="n">
        <v>1</v>
      </c>
      <c r="F152" s="52" t="n">
        <v>2</v>
      </c>
      <c r="G152" s="247" t="n">
        <v>0</v>
      </c>
      <c r="H152" s="251" t="s">
        <v>160</v>
      </c>
      <c r="I152" s="251" t="s">
        <v>160</v>
      </c>
    </row>
    <row r="153" s="249" customFormat="true" ht="24.75" hidden="false" customHeight="true" outlineLevel="0" collapsed="false">
      <c r="A153" s="243" t="n">
        <v>43907</v>
      </c>
      <c r="B153" s="52" t="s">
        <v>87</v>
      </c>
      <c r="C153" s="252" t="s">
        <v>264</v>
      </c>
      <c r="D153" s="252"/>
      <c r="E153" s="52" t="n">
        <v>1</v>
      </c>
      <c r="F153" s="52" t="n">
        <v>2</v>
      </c>
      <c r="G153" s="255" t="s">
        <v>150</v>
      </c>
      <c r="H153" s="55" t="s">
        <v>160</v>
      </c>
      <c r="I153" s="52" t="s">
        <v>160</v>
      </c>
    </row>
    <row r="154" s="249" customFormat="true" ht="24.75" hidden="false" customHeight="true" outlineLevel="0" collapsed="false">
      <c r="A154" s="243" t="n">
        <v>43907</v>
      </c>
      <c r="B154" s="52" t="s">
        <v>87</v>
      </c>
      <c r="C154" s="252" t="s">
        <v>265</v>
      </c>
      <c r="D154" s="252"/>
      <c r="E154" s="52" t="n">
        <v>1</v>
      </c>
      <c r="F154" s="52" t="n">
        <v>1</v>
      </c>
      <c r="G154" s="255" t="n">
        <v>0</v>
      </c>
      <c r="H154" s="55" t="s">
        <v>160</v>
      </c>
      <c r="I154" s="52" t="s">
        <v>160</v>
      </c>
    </row>
    <row r="155" s="249" customFormat="true" ht="24.75" hidden="false" customHeight="true" outlineLevel="0" collapsed="false">
      <c r="A155" s="243" t="n">
        <v>43907</v>
      </c>
      <c r="B155" s="52" t="s">
        <v>87</v>
      </c>
      <c r="C155" s="54" t="s">
        <v>266</v>
      </c>
      <c r="D155" s="54"/>
      <c r="E155" s="52" t="n">
        <v>1</v>
      </c>
      <c r="F155" s="52" t="n">
        <v>10</v>
      </c>
      <c r="G155" s="247" t="n">
        <v>0</v>
      </c>
      <c r="H155" s="246" t="s">
        <v>160</v>
      </c>
      <c r="I155" s="246" t="s">
        <v>160</v>
      </c>
    </row>
    <row r="156" s="249" customFormat="true" ht="24.75" hidden="false" customHeight="true" outlineLevel="0" collapsed="false">
      <c r="A156" s="243" t="n">
        <v>43907</v>
      </c>
      <c r="B156" s="52" t="n">
        <v>87</v>
      </c>
      <c r="C156" s="54" t="s">
        <v>267</v>
      </c>
      <c r="D156" s="54"/>
      <c r="E156" s="52" t="n">
        <v>1</v>
      </c>
      <c r="F156" s="52" t="n">
        <v>10</v>
      </c>
      <c r="G156" s="247" t="n">
        <v>0</v>
      </c>
      <c r="H156" s="251" t="s">
        <v>160</v>
      </c>
      <c r="I156" s="251" t="s">
        <v>160</v>
      </c>
    </row>
    <row r="157" s="249" customFormat="true" ht="24.75" hidden="false" customHeight="true" outlineLevel="0" collapsed="false">
      <c r="A157" s="243" t="n">
        <v>43920</v>
      </c>
      <c r="B157" s="244" t="s">
        <v>99</v>
      </c>
      <c r="C157" s="245" t="s">
        <v>268</v>
      </c>
      <c r="D157" s="245"/>
      <c r="E157" s="246" t="n">
        <v>1</v>
      </c>
      <c r="F157" s="246" t="n">
        <v>20</v>
      </c>
      <c r="G157" s="247" t="n">
        <v>0</v>
      </c>
      <c r="H157" s="248" t="s">
        <v>160</v>
      </c>
      <c r="I157" s="248" t="s">
        <v>160</v>
      </c>
    </row>
    <row r="158" s="249" customFormat="true" ht="24.75" hidden="false" customHeight="true" outlineLevel="0" collapsed="false">
      <c r="A158" s="254" t="n">
        <v>43921</v>
      </c>
      <c r="B158" s="52" t="s">
        <v>100</v>
      </c>
      <c r="C158" s="252" t="s">
        <v>269</v>
      </c>
      <c r="D158" s="252"/>
      <c r="E158" s="52" t="n">
        <v>1</v>
      </c>
      <c r="F158" s="52" t="n">
        <v>50</v>
      </c>
      <c r="G158" s="255" t="n">
        <v>0</v>
      </c>
      <c r="H158" s="55" t="s">
        <v>160</v>
      </c>
      <c r="I158" s="52" t="s">
        <v>160</v>
      </c>
    </row>
    <row r="159" s="249" customFormat="true" ht="24.75" hidden="false" customHeight="true" outlineLevel="0" collapsed="false">
      <c r="A159" s="256" t="n">
        <v>43970</v>
      </c>
      <c r="B159" s="52" t="s">
        <v>88</v>
      </c>
      <c r="C159" s="54" t="s">
        <v>270</v>
      </c>
      <c r="D159" s="54"/>
      <c r="E159" s="52" t="n">
        <v>1</v>
      </c>
      <c r="F159" s="52" t="n">
        <v>7</v>
      </c>
      <c r="G159" s="255" t="s">
        <v>150</v>
      </c>
      <c r="H159" s="55"/>
      <c r="I159" s="52"/>
    </row>
    <row r="160" s="249" customFormat="true" ht="24.75" hidden="false" customHeight="true" outlineLevel="0" collapsed="false">
      <c r="A160" s="256" t="n">
        <v>43971</v>
      </c>
      <c r="B160" s="52" t="s">
        <v>98</v>
      </c>
      <c r="C160" s="54" t="s">
        <v>216</v>
      </c>
      <c r="D160" s="54"/>
      <c r="E160" s="52" t="n">
        <v>1</v>
      </c>
      <c r="F160" s="52" t="n">
        <v>6</v>
      </c>
      <c r="G160" s="255" t="n">
        <v>0</v>
      </c>
      <c r="H160" s="55"/>
      <c r="I160" s="52"/>
    </row>
    <row r="161" s="249" customFormat="true" ht="24.75" hidden="false" customHeight="true" outlineLevel="0" collapsed="false">
      <c r="A161" s="256" t="n">
        <v>43971</v>
      </c>
      <c r="B161" s="52"/>
      <c r="C161" s="54" t="s">
        <v>271</v>
      </c>
      <c r="D161" s="54"/>
      <c r="E161" s="52" t="n">
        <v>1</v>
      </c>
      <c r="F161" s="52" t="n">
        <v>1</v>
      </c>
      <c r="G161" s="255" t="n">
        <v>0</v>
      </c>
      <c r="H161" s="55"/>
      <c r="I161" s="52"/>
    </row>
    <row r="162" s="249" customFormat="true" ht="24.75" hidden="false" customHeight="true" outlineLevel="0" collapsed="false">
      <c r="A162" s="256" t="n">
        <v>43971</v>
      </c>
      <c r="B162" s="52"/>
      <c r="C162" s="54" t="s">
        <v>272</v>
      </c>
      <c r="D162" s="54"/>
      <c r="E162" s="52" t="n">
        <v>1</v>
      </c>
      <c r="F162" s="52" t="n">
        <v>10</v>
      </c>
      <c r="G162" s="255" t="n">
        <v>0</v>
      </c>
      <c r="H162" s="55"/>
      <c r="I162" s="52"/>
    </row>
    <row r="163" s="249" customFormat="true" ht="24.75" hidden="false" customHeight="true" outlineLevel="0" collapsed="false">
      <c r="A163" s="256" t="n">
        <v>43971</v>
      </c>
      <c r="B163" s="52"/>
      <c r="C163" s="54" t="s">
        <v>273</v>
      </c>
      <c r="D163" s="54"/>
      <c r="E163" s="52" t="n">
        <v>1</v>
      </c>
      <c r="F163" s="52" t="n">
        <v>3</v>
      </c>
      <c r="G163" s="255" t="n">
        <v>0</v>
      </c>
      <c r="H163" s="55"/>
      <c r="I163" s="52"/>
    </row>
    <row r="164" s="249" customFormat="true" ht="24.75" hidden="false" customHeight="true" outlineLevel="0" collapsed="false">
      <c r="A164" s="256" t="n">
        <v>43972</v>
      </c>
      <c r="B164" s="52" t="s">
        <v>98</v>
      </c>
      <c r="C164" s="54" t="s">
        <v>274</v>
      </c>
      <c r="D164" s="54"/>
      <c r="E164" s="52" t="n">
        <v>1</v>
      </c>
      <c r="F164" s="52" t="n">
        <v>10</v>
      </c>
      <c r="G164" s="255" t="n">
        <v>0</v>
      </c>
      <c r="H164" s="55"/>
      <c r="I164" s="52"/>
    </row>
    <row r="165" s="249" customFormat="true" ht="24.75" hidden="false" customHeight="true" outlineLevel="0" collapsed="false">
      <c r="A165" s="256" t="n">
        <v>43972</v>
      </c>
      <c r="B165" s="52"/>
      <c r="C165" s="54" t="s">
        <v>275</v>
      </c>
      <c r="D165" s="54"/>
      <c r="E165" s="52" t="n">
        <v>1</v>
      </c>
      <c r="F165" s="52" t="n">
        <v>2</v>
      </c>
      <c r="G165" s="255" t="n">
        <v>0</v>
      </c>
      <c r="H165" s="55"/>
      <c r="I165" s="52"/>
    </row>
    <row r="166" s="249" customFormat="true" ht="24.75" hidden="false" customHeight="true" outlineLevel="0" collapsed="false">
      <c r="A166" s="243" t="n">
        <v>43979</v>
      </c>
      <c r="B166" s="244" t="s">
        <v>88</v>
      </c>
      <c r="C166" s="245" t="s">
        <v>276</v>
      </c>
      <c r="D166" s="245"/>
      <c r="E166" s="246" t="n">
        <v>1</v>
      </c>
      <c r="F166" s="246" t="n">
        <v>8</v>
      </c>
      <c r="G166" s="247" t="n">
        <v>0</v>
      </c>
      <c r="H166" s="248" t="s">
        <v>160</v>
      </c>
      <c r="I166" s="248" t="s">
        <v>160</v>
      </c>
    </row>
    <row r="167" s="249" customFormat="true" ht="24.75" hidden="false" customHeight="true" outlineLevel="0" collapsed="false">
      <c r="A167" s="243" t="n">
        <v>43979</v>
      </c>
      <c r="B167" s="52" t="s">
        <v>88</v>
      </c>
      <c r="C167" s="250" t="s">
        <v>277</v>
      </c>
      <c r="D167" s="250"/>
      <c r="E167" s="52" t="n">
        <v>1</v>
      </c>
      <c r="F167" s="52" t="n">
        <v>10</v>
      </c>
      <c r="G167" s="247" t="n">
        <v>0</v>
      </c>
      <c r="H167" s="251" t="s">
        <v>160</v>
      </c>
      <c r="I167" s="251" t="s">
        <v>160</v>
      </c>
    </row>
    <row r="168" s="249" customFormat="true" ht="24.75" hidden="false" customHeight="true" outlineLevel="0" collapsed="false">
      <c r="A168" s="243" t="n">
        <v>43979</v>
      </c>
      <c r="B168" s="52" t="s">
        <v>88</v>
      </c>
      <c r="C168" s="252" t="s">
        <v>278</v>
      </c>
      <c r="D168" s="252"/>
      <c r="E168" s="52" t="n">
        <v>1</v>
      </c>
      <c r="F168" s="52" t="n">
        <v>10</v>
      </c>
      <c r="G168" s="253" t="n">
        <v>0</v>
      </c>
      <c r="H168" s="55" t="s">
        <v>160</v>
      </c>
      <c r="I168" s="52" t="s">
        <v>160</v>
      </c>
    </row>
    <row r="169" s="249" customFormat="true" ht="24.75" hidden="false" customHeight="true" outlineLevel="0" collapsed="false">
      <c r="A169" s="254" t="n">
        <v>43980</v>
      </c>
      <c r="B169" s="52" t="s">
        <v>89</v>
      </c>
      <c r="C169" s="252" t="s">
        <v>279</v>
      </c>
      <c r="D169" s="252"/>
      <c r="E169" s="52" t="n">
        <v>1</v>
      </c>
      <c r="F169" s="52" t="n">
        <v>25</v>
      </c>
      <c r="G169" s="255" t="n">
        <v>0</v>
      </c>
      <c r="H169" s="55" t="s">
        <v>160</v>
      </c>
      <c r="I169" s="52" t="s">
        <v>160</v>
      </c>
    </row>
    <row r="170" s="249" customFormat="true" ht="24.75" hidden="false" customHeight="true" outlineLevel="0" collapsed="false">
      <c r="A170" s="254" t="n">
        <v>43980</v>
      </c>
      <c r="B170" s="52" t="s">
        <v>89</v>
      </c>
      <c r="C170" s="54" t="s">
        <v>216</v>
      </c>
      <c r="D170" s="54"/>
      <c r="E170" s="52" t="n">
        <v>1</v>
      </c>
      <c r="F170" s="52" t="n">
        <v>9</v>
      </c>
      <c r="G170" s="247" t="n">
        <v>0</v>
      </c>
      <c r="H170" s="246" t="s">
        <v>160</v>
      </c>
      <c r="I170" s="246" t="s">
        <v>160</v>
      </c>
    </row>
    <row r="171" s="249" customFormat="true" ht="24.75" hidden="false" customHeight="true" outlineLevel="0" collapsed="false">
      <c r="A171" s="254" t="n">
        <v>43980</v>
      </c>
      <c r="B171" s="52" t="s">
        <v>89</v>
      </c>
      <c r="C171" s="54" t="s">
        <v>280</v>
      </c>
      <c r="D171" s="54"/>
      <c r="E171" s="52" t="n">
        <v>1</v>
      </c>
      <c r="F171" s="52" t="n">
        <v>6</v>
      </c>
      <c r="G171" s="247" t="n">
        <v>0</v>
      </c>
      <c r="H171" s="251" t="s">
        <v>160</v>
      </c>
      <c r="I171" s="251" t="s">
        <v>160</v>
      </c>
    </row>
    <row r="172" customFormat="false" ht="14.4" hidden="false" customHeight="false" outlineLevel="0" collapsed="false">
      <c r="A172" s="0" t="s">
        <v>166</v>
      </c>
      <c r="H172" s="83"/>
    </row>
    <row r="173" customFormat="false" ht="14.4" hidden="false" customHeight="false" outlineLevel="0" collapsed="false">
      <c r="A173" s="234" t="s">
        <v>79</v>
      </c>
      <c r="B173" s="257" t="n">
        <v>37.032</v>
      </c>
      <c r="C173" s="257" t="n">
        <v>-77.1115</v>
      </c>
      <c r="D173" s="257"/>
      <c r="E173" s="108" t="n">
        <v>1</v>
      </c>
      <c r="F173" s="108" t="n">
        <v>1</v>
      </c>
      <c r="G173" s="258" t="n">
        <v>0</v>
      </c>
      <c r="H173" s="108" t="n">
        <v>0</v>
      </c>
    </row>
    <row r="174" customFormat="false" ht="14.4" hidden="false" customHeight="false" outlineLevel="0" collapsed="false">
      <c r="A174" s="234" t="s">
        <v>79</v>
      </c>
      <c r="B174" s="257" t="n">
        <v>36.9863</v>
      </c>
      <c r="C174" s="257" t="n">
        <v>-77.1458</v>
      </c>
      <c r="D174" s="257"/>
      <c r="E174" s="108" t="n">
        <v>1</v>
      </c>
      <c r="F174" s="108" t="n">
        <v>1</v>
      </c>
      <c r="G174" s="258" t="n">
        <v>0</v>
      </c>
      <c r="H174" s="108" t="n">
        <v>0</v>
      </c>
    </row>
    <row r="175" customFormat="false" ht="14.4" hidden="false" customHeight="false" outlineLevel="0" collapsed="false">
      <c r="A175" s="234" t="s">
        <v>79</v>
      </c>
      <c r="B175" s="257" t="n">
        <v>36.9355</v>
      </c>
      <c r="C175" s="257" t="n">
        <v>-77.1902</v>
      </c>
      <c r="D175" s="257"/>
      <c r="E175" s="108" t="n">
        <v>1</v>
      </c>
      <c r="F175" s="108" t="n">
        <v>1</v>
      </c>
      <c r="G175" s="258" t="n">
        <v>0</v>
      </c>
      <c r="H175" s="108" t="n">
        <v>0</v>
      </c>
    </row>
    <row r="176" customFormat="false" ht="14.4" hidden="false" customHeight="false" outlineLevel="0" collapsed="false">
      <c r="A176" s="234" t="s">
        <v>79</v>
      </c>
      <c r="B176" s="257" t="n">
        <v>36.9202</v>
      </c>
      <c r="C176" s="257" t="n">
        <v>-77.2611</v>
      </c>
      <c r="D176" s="257"/>
      <c r="E176" s="108" t="n">
        <v>1</v>
      </c>
      <c r="F176" s="108" t="n">
        <v>1</v>
      </c>
      <c r="G176" s="258" t="n">
        <v>0</v>
      </c>
      <c r="H176" s="108" t="n">
        <v>0</v>
      </c>
    </row>
    <row r="177" customFormat="false" ht="14.4" hidden="false" customHeight="false" outlineLevel="0" collapsed="false">
      <c r="A177" s="234" t="s">
        <v>79</v>
      </c>
      <c r="B177" s="257" t="n">
        <v>36.9248</v>
      </c>
      <c r="C177" s="259" t="n">
        <v>-77.3353</v>
      </c>
      <c r="D177" s="259"/>
      <c r="E177" s="108" t="n">
        <v>1</v>
      </c>
      <c r="F177" s="108" t="n">
        <v>1</v>
      </c>
      <c r="G177" s="258" t="n">
        <v>0</v>
      </c>
      <c r="H177" s="108" t="n">
        <v>0</v>
      </c>
    </row>
    <row r="178" customFormat="false" ht="14.4" hidden="false" customHeight="false" outlineLevel="0" collapsed="false">
      <c r="A178" s="234" t="s">
        <v>79</v>
      </c>
      <c r="B178" s="257" t="n">
        <v>36.9437</v>
      </c>
      <c r="C178" s="259" t="n">
        <v>-77.4085</v>
      </c>
      <c r="D178" s="259"/>
      <c r="E178" s="108" t="n">
        <v>1</v>
      </c>
      <c r="F178" s="108" t="n">
        <v>1</v>
      </c>
      <c r="G178" s="258" t="n">
        <v>0</v>
      </c>
      <c r="H178" s="108" t="n">
        <v>0</v>
      </c>
    </row>
    <row r="179" customFormat="false" ht="14.4" hidden="false" customHeight="false" outlineLevel="0" collapsed="false">
      <c r="A179" s="234" t="s">
        <v>79</v>
      </c>
      <c r="B179" s="257" t="n">
        <v>36.9434</v>
      </c>
      <c r="C179" s="260" t="n">
        <v>-77.4779</v>
      </c>
      <c r="D179" s="260"/>
      <c r="E179" s="108" t="n">
        <v>1</v>
      </c>
      <c r="F179" s="108" t="n">
        <v>1</v>
      </c>
      <c r="G179" s="258" t="n">
        <v>0</v>
      </c>
      <c r="H179" s="108" t="n">
        <v>0</v>
      </c>
    </row>
    <row r="180" customFormat="false" ht="14.4" hidden="false" customHeight="false" outlineLevel="0" collapsed="false">
      <c r="A180" s="234" t="s">
        <v>80</v>
      </c>
      <c r="B180" s="257" t="n">
        <v>36.9763</v>
      </c>
      <c r="C180" s="259" t="n">
        <v>-76.9611</v>
      </c>
      <c r="D180" s="259"/>
      <c r="E180" s="108" t="n">
        <v>1</v>
      </c>
      <c r="F180" s="108" t="n">
        <v>1</v>
      </c>
      <c r="G180" s="258" t="n">
        <v>0</v>
      </c>
      <c r="H180" s="108" t="n">
        <v>0</v>
      </c>
    </row>
    <row r="181" customFormat="false" ht="14.4" hidden="false" customHeight="false" outlineLevel="0" collapsed="false">
      <c r="A181" s="234" t="s">
        <v>80</v>
      </c>
      <c r="B181" s="257" t="n">
        <v>37.0036</v>
      </c>
      <c r="C181" s="259" t="n">
        <v>-76.9007</v>
      </c>
      <c r="D181" s="259"/>
      <c r="E181" s="108" t="n">
        <v>1</v>
      </c>
      <c r="F181" s="108" t="n">
        <v>1</v>
      </c>
      <c r="G181" s="258" t="n">
        <v>0</v>
      </c>
      <c r="H181" s="108" t="n">
        <v>0</v>
      </c>
    </row>
    <row r="182" customFormat="false" ht="14.4" hidden="false" customHeight="false" outlineLevel="0" collapsed="false">
      <c r="A182" s="234" t="s">
        <v>80</v>
      </c>
      <c r="B182" s="257" t="n">
        <v>37.0363</v>
      </c>
      <c r="C182" s="260" t="n">
        <v>-76.8492</v>
      </c>
      <c r="D182" s="260"/>
      <c r="E182" s="108" t="n">
        <v>1</v>
      </c>
      <c r="F182" s="108" t="n">
        <v>1</v>
      </c>
      <c r="G182" s="258" t="n">
        <v>0</v>
      </c>
      <c r="H182" s="108" t="n">
        <v>0</v>
      </c>
    </row>
    <row r="183" customFormat="false" ht="14.4" hidden="false" customHeight="false" outlineLevel="0" collapsed="false">
      <c r="A183" s="234" t="s">
        <v>80</v>
      </c>
      <c r="B183" s="257" t="n">
        <v>37.0508</v>
      </c>
      <c r="C183" s="259" t="n">
        <v>-76.7854</v>
      </c>
      <c r="D183" s="259"/>
      <c r="E183" s="108" t="n">
        <v>1</v>
      </c>
      <c r="F183" s="108" t="n">
        <v>1</v>
      </c>
      <c r="G183" s="258" t="n">
        <v>0</v>
      </c>
      <c r="H183" s="108" t="n">
        <v>0</v>
      </c>
    </row>
    <row r="184" customFormat="false" ht="14.4" hidden="false" customHeight="false" outlineLevel="0" collapsed="false">
      <c r="A184" s="234" t="s">
        <v>80</v>
      </c>
      <c r="B184" s="257" t="n">
        <v>37.0966</v>
      </c>
      <c r="C184" s="259" t="n">
        <v>-76.7449</v>
      </c>
      <c r="D184" s="259"/>
      <c r="E184" s="108" t="n">
        <v>1</v>
      </c>
      <c r="F184" s="108" t="n">
        <v>1</v>
      </c>
      <c r="G184" s="258" t="n">
        <v>0</v>
      </c>
      <c r="H184" s="108" t="n">
        <v>0</v>
      </c>
    </row>
    <row r="185" customFormat="false" ht="14.4" hidden="false" customHeight="false" outlineLevel="0" collapsed="false">
      <c r="A185" s="234" t="s">
        <v>80</v>
      </c>
      <c r="B185" s="257" t="n">
        <v>37.0749</v>
      </c>
      <c r="C185" s="259" t="n">
        <v>-76.6937</v>
      </c>
      <c r="D185" s="259"/>
      <c r="E185" s="108" t="n">
        <v>1</v>
      </c>
      <c r="F185" s="108" t="n">
        <v>1</v>
      </c>
      <c r="G185" s="258" t="n">
        <v>0</v>
      </c>
      <c r="H185" s="108" t="n">
        <v>0</v>
      </c>
    </row>
    <row r="186" customFormat="false" ht="14.4" hidden="false" customHeight="false" outlineLevel="0" collapsed="false">
      <c r="A186" s="234" t="s">
        <v>80</v>
      </c>
      <c r="B186" s="257" t="n">
        <v>37.1111</v>
      </c>
      <c r="C186" s="259" t="n">
        <v>-76.7459</v>
      </c>
      <c r="D186" s="259"/>
      <c r="E186" s="108" t="n">
        <v>1</v>
      </c>
      <c r="F186" s="108" t="n">
        <v>1</v>
      </c>
      <c r="G186" s="258" t="n">
        <v>0</v>
      </c>
      <c r="H186" s="108" t="n">
        <v>0</v>
      </c>
    </row>
    <row r="187" customFormat="false" ht="14.4" hidden="false" customHeight="false" outlineLevel="0" collapsed="false">
      <c r="A187" s="234" t="s">
        <v>80</v>
      </c>
      <c r="B187" s="257" t="n">
        <v>37.1294</v>
      </c>
      <c r="C187" s="259" t="n">
        <v>-76.8057</v>
      </c>
      <c r="D187" s="259"/>
      <c r="E187" s="108" t="n">
        <v>1</v>
      </c>
      <c r="F187" s="108" t="n">
        <v>1</v>
      </c>
      <c r="G187" s="258" t="n">
        <v>0</v>
      </c>
      <c r="H187" s="108" t="n">
        <v>0</v>
      </c>
    </row>
    <row r="188" customFormat="false" ht="14.4" hidden="false" customHeight="false" outlineLevel="0" collapsed="false">
      <c r="A188" s="234" t="s">
        <v>80</v>
      </c>
      <c r="B188" s="257" t="n">
        <v>37.1097</v>
      </c>
      <c r="C188" s="259" t="n">
        <v>-76.8502</v>
      </c>
      <c r="D188" s="259"/>
      <c r="E188" s="108" t="n">
        <v>1</v>
      </c>
      <c r="F188" s="108" t="n">
        <v>1</v>
      </c>
      <c r="G188" s="258" t="n">
        <v>0</v>
      </c>
      <c r="H188" s="108" t="n">
        <v>0</v>
      </c>
    </row>
    <row r="189" customFormat="false" ht="14.4" hidden="false" customHeight="false" outlineLevel="0" collapsed="false">
      <c r="A189" s="234" t="s">
        <v>80</v>
      </c>
      <c r="B189" s="257" t="n">
        <v>37.0614</v>
      </c>
      <c r="C189" s="259" t="n">
        <v>-76.8928</v>
      </c>
      <c r="D189" s="259"/>
      <c r="E189" s="108" t="n">
        <v>1</v>
      </c>
      <c r="F189" s="108" t="n">
        <v>1</v>
      </c>
      <c r="G189" s="258" t="n">
        <v>0</v>
      </c>
      <c r="H189" s="108" t="n">
        <v>0</v>
      </c>
    </row>
    <row r="190" customFormat="false" ht="14.4" hidden="false" customHeight="false" outlineLevel="0" collapsed="false">
      <c r="A190" s="234" t="s">
        <v>80</v>
      </c>
      <c r="B190" s="240" t="n">
        <v>37.0353</v>
      </c>
      <c r="C190" s="240" t="n">
        <v>-76.9541</v>
      </c>
      <c r="D190" s="240"/>
      <c r="E190" s="108" t="n">
        <v>1</v>
      </c>
      <c r="F190" s="108" t="n">
        <v>1</v>
      </c>
      <c r="G190" s="258" t="n">
        <v>0</v>
      </c>
      <c r="H190" s="108" t="n">
        <v>0</v>
      </c>
    </row>
    <row r="191" customFormat="false" ht="14.4" hidden="false" customHeight="false" outlineLevel="0" collapsed="false">
      <c r="A191" s="234" t="s">
        <v>80</v>
      </c>
      <c r="B191" s="240" t="n">
        <v>37.2013</v>
      </c>
      <c r="C191" s="240" t="n">
        <v>-77.0443</v>
      </c>
      <c r="D191" s="240"/>
      <c r="E191" s="108" t="n">
        <v>1</v>
      </c>
      <c r="F191" s="108" t="n">
        <v>1</v>
      </c>
      <c r="G191" s="258" t="n">
        <v>0</v>
      </c>
      <c r="H191" s="108" t="n">
        <v>0</v>
      </c>
    </row>
    <row r="192" customFormat="false" ht="14.4" hidden="false" customHeight="false" outlineLevel="0" collapsed="false">
      <c r="A192" s="234" t="s">
        <v>80</v>
      </c>
      <c r="B192" s="240" t="n">
        <v>37.1791</v>
      </c>
      <c r="C192" s="240" t="n">
        <v>-76.992</v>
      </c>
      <c r="D192" s="240"/>
      <c r="E192" s="108" t="n">
        <v>1</v>
      </c>
      <c r="F192" s="108" t="n">
        <v>1</v>
      </c>
      <c r="G192" s="258" t="n">
        <v>0</v>
      </c>
      <c r="H192" s="108" t="n">
        <v>0</v>
      </c>
    </row>
    <row r="193" customFormat="false" ht="14.4" hidden="false" customHeight="false" outlineLevel="0" collapsed="false">
      <c r="A193" s="234" t="s">
        <v>80</v>
      </c>
      <c r="B193" s="240" t="n">
        <v>37.1496</v>
      </c>
      <c r="C193" s="240" t="n">
        <v>-76.9306</v>
      </c>
      <c r="D193" s="240"/>
      <c r="E193" s="108" t="n">
        <v>1</v>
      </c>
      <c r="F193" s="108" t="n">
        <v>1</v>
      </c>
      <c r="G193" s="258" t="n">
        <v>0</v>
      </c>
      <c r="H193" s="108" t="n">
        <v>0</v>
      </c>
    </row>
    <row r="194" customFormat="false" ht="14.4" hidden="false" customHeight="false" outlineLevel="0" collapsed="false">
      <c r="A194" s="234" t="s">
        <v>80</v>
      </c>
      <c r="B194" s="240" t="n">
        <v>37.1258</v>
      </c>
      <c r="C194" s="240" t="n">
        <v>-76.8626</v>
      </c>
      <c r="D194" s="240"/>
      <c r="E194" s="108" t="n">
        <v>1</v>
      </c>
      <c r="F194" s="83" t="n">
        <v>1</v>
      </c>
      <c r="G194" s="258" t="n">
        <v>0</v>
      </c>
      <c r="H194" s="108" t="n">
        <v>0</v>
      </c>
    </row>
    <row r="195" customFormat="false" ht="14.4" hidden="false" customHeight="false" outlineLevel="0" collapsed="false">
      <c r="A195" s="234" t="s">
        <v>80</v>
      </c>
      <c r="B195" s="240" t="n">
        <v>37.1395</v>
      </c>
      <c r="C195" s="240" t="n">
        <v>-76.8343</v>
      </c>
      <c r="D195" s="240"/>
      <c r="E195" s="108" t="n">
        <v>1</v>
      </c>
      <c r="F195" s="83" t="n">
        <v>1</v>
      </c>
      <c r="G195" s="258" t="n">
        <v>0</v>
      </c>
      <c r="H195" s="108" t="n">
        <v>0</v>
      </c>
    </row>
    <row r="196" customFormat="false" ht="14.4" hidden="false" customHeight="false" outlineLevel="0" collapsed="false">
      <c r="A196" s="234" t="s">
        <v>80</v>
      </c>
      <c r="B196" s="240" t="n">
        <v>37.1633</v>
      </c>
      <c r="C196" s="240" t="n">
        <v>-76.8668</v>
      </c>
      <c r="D196" s="240"/>
      <c r="E196" s="108" t="n">
        <v>1</v>
      </c>
      <c r="F196" s="83" t="n">
        <v>1</v>
      </c>
      <c r="G196" s="258" t="n">
        <v>0</v>
      </c>
      <c r="H196" s="108" t="n">
        <v>0</v>
      </c>
    </row>
    <row r="197" customFormat="false" ht="14.4" hidden="false" customHeight="false" outlineLevel="0" collapsed="false">
      <c r="A197" s="234" t="s">
        <v>80</v>
      </c>
      <c r="B197" s="240" t="n">
        <v>37.1841</v>
      </c>
      <c r="C197" s="240" t="n">
        <v>-76.9303</v>
      </c>
      <c r="D197" s="240"/>
      <c r="E197" s="108" t="n">
        <v>1</v>
      </c>
      <c r="F197" s="83" t="n">
        <v>1</v>
      </c>
      <c r="G197" s="258" t="n">
        <v>0</v>
      </c>
      <c r="H197" s="108" t="n">
        <v>0</v>
      </c>
    </row>
    <row r="198" customFormat="false" ht="14.4" hidden="false" customHeight="false" outlineLevel="0" collapsed="false">
      <c r="A198" s="234" t="s">
        <v>80</v>
      </c>
      <c r="B198" s="261" t="n">
        <v>37.1655</v>
      </c>
      <c r="C198" s="240" t="n">
        <v>-76.9739</v>
      </c>
      <c r="D198" s="240"/>
      <c r="E198" s="108" t="n">
        <v>1</v>
      </c>
      <c r="F198" s="83" t="n">
        <v>1</v>
      </c>
      <c r="G198" s="258" t="n">
        <v>0</v>
      </c>
      <c r="H198" s="108" t="n">
        <v>0</v>
      </c>
    </row>
    <row r="199" customFormat="false" ht="14.4" hidden="false" customHeight="false" outlineLevel="0" collapsed="false">
      <c r="A199" s="234" t="s">
        <v>80</v>
      </c>
      <c r="B199" s="261" t="n">
        <v>37.1248</v>
      </c>
      <c r="C199" s="240" t="n">
        <v>-77.0238</v>
      </c>
      <c r="D199" s="240"/>
      <c r="E199" s="108" t="n">
        <v>1</v>
      </c>
      <c r="F199" s="83" t="n">
        <v>1</v>
      </c>
      <c r="G199" s="258" t="n">
        <v>0</v>
      </c>
      <c r="H199" s="108" t="n">
        <v>0</v>
      </c>
    </row>
    <row r="200" customFormat="false" ht="14.4" hidden="false" customHeight="false" outlineLevel="0" collapsed="false">
      <c r="A200" s="234" t="s">
        <v>80</v>
      </c>
      <c r="B200" s="261" t="n">
        <v>37.0767</v>
      </c>
      <c r="C200" s="240" t="n">
        <v>-77.0598</v>
      </c>
      <c r="D200" s="240"/>
      <c r="E200" s="108" t="n">
        <v>1</v>
      </c>
      <c r="F200" s="83" t="n">
        <v>1</v>
      </c>
      <c r="G200" s="258" t="n">
        <v>0</v>
      </c>
      <c r="H200" s="108" t="n">
        <v>0</v>
      </c>
    </row>
    <row r="201" customFormat="false" ht="14.4" hidden="false" customHeight="false" outlineLevel="0" collapsed="false">
      <c r="A201" s="234" t="s">
        <v>79</v>
      </c>
      <c r="B201" s="261" t="n">
        <v>37.8522</v>
      </c>
      <c r="C201" s="240" t="n">
        <v>-77.1341</v>
      </c>
      <c r="D201" s="240"/>
      <c r="E201" s="108" t="n">
        <v>1</v>
      </c>
      <c r="F201" s="83" t="n">
        <v>1</v>
      </c>
      <c r="G201" s="258" t="n">
        <v>0</v>
      </c>
      <c r="H201" s="108" t="n">
        <v>0</v>
      </c>
    </row>
    <row r="202" customFormat="false" ht="14.4" hidden="false" customHeight="false" outlineLevel="0" collapsed="false">
      <c r="A202" s="234" t="s">
        <v>79</v>
      </c>
      <c r="B202" s="261" t="n">
        <v>36.9047</v>
      </c>
      <c r="C202" s="240" t="n">
        <v>-77.149</v>
      </c>
      <c r="D202" s="240"/>
      <c r="E202" s="108" t="n">
        <v>1</v>
      </c>
      <c r="F202" s="83" t="n">
        <v>1</v>
      </c>
      <c r="G202" s="258" t="n">
        <v>0</v>
      </c>
      <c r="H202" s="108" t="n">
        <v>0</v>
      </c>
    </row>
    <row r="203" customFormat="false" ht="14.4" hidden="false" customHeight="false" outlineLevel="0" collapsed="false">
      <c r="A203" s="234" t="s">
        <v>79</v>
      </c>
      <c r="B203" s="261" t="n">
        <v>36.9556</v>
      </c>
      <c r="C203" s="240" t="n">
        <v>-77.1787</v>
      </c>
      <c r="D203" s="240"/>
      <c r="E203" s="108" t="n">
        <v>1</v>
      </c>
      <c r="F203" s="83" t="n">
        <v>1</v>
      </c>
      <c r="G203" s="258" t="n">
        <v>0</v>
      </c>
      <c r="H203" s="108" t="n">
        <v>0</v>
      </c>
    </row>
    <row r="204" customFormat="false" ht="14.4" hidden="false" customHeight="false" outlineLevel="0" collapsed="false">
      <c r="A204" s="234" t="s">
        <v>79</v>
      </c>
      <c r="B204" s="261" t="n">
        <v>36.9811</v>
      </c>
      <c r="C204" s="240" t="n">
        <v>-77.2362</v>
      </c>
      <c r="D204" s="240"/>
      <c r="E204" s="108" t="n">
        <v>1</v>
      </c>
      <c r="F204" s="83" t="n">
        <v>1</v>
      </c>
      <c r="G204" s="258" t="n">
        <v>0</v>
      </c>
      <c r="H204" s="108" t="n">
        <v>0</v>
      </c>
    </row>
    <row r="205" customFormat="false" ht="14.4" hidden="false" customHeight="false" outlineLevel="0" collapsed="false">
      <c r="A205" s="234" t="s">
        <v>79</v>
      </c>
      <c r="B205" s="261" t="n">
        <v>37.0214</v>
      </c>
      <c r="C205" s="240" t="n">
        <v>-77.2871</v>
      </c>
      <c r="D205" s="240"/>
      <c r="E205" s="108" t="n">
        <v>1</v>
      </c>
      <c r="F205" s="83" t="n">
        <v>1</v>
      </c>
      <c r="G205" s="258" t="n">
        <v>0</v>
      </c>
      <c r="H205" s="108" t="n">
        <v>0</v>
      </c>
    </row>
    <row r="206" customFormat="false" ht="14.4" hidden="false" customHeight="false" outlineLevel="0" collapsed="false">
      <c r="A206" s="234" t="s">
        <v>79</v>
      </c>
      <c r="B206" s="261" t="n">
        <v>36.9736</v>
      </c>
      <c r="C206" s="240" t="n">
        <v>-77.2705</v>
      </c>
      <c r="D206" s="240"/>
      <c r="E206" s="108" t="n">
        <v>1</v>
      </c>
      <c r="F206" s="83" t="n">
        <v>1</v>
      </c>
      <c r="G206" s="258" t="n">
        <v>0</v>
      </c>
      <c r="H206" s="108" t="n">
        <v>0</v>
      </c>
    </row>
    <row r="207" customFormat="false" ht="14.4" hidden="false" customHeight="false" outlineLevel="0" collapsed="false">
      <c r="A207" s="234" t="s">
        <v>79</v>
      </c>
      <c r="B207" s="261" t="n">
        <v>36.9181</v>
      </c>
      <c r="C207" s="240" t="n">
        <v>-77.2794</v>
      </c>
      <c r="D207" s="240"/>
      <c r="E207" s="108" t="n">
        <v>1</v>
      </c>
      <c r="F207" s="83" t="n">
        <v>1</v>
      </c>
      <c r="G207" s="258" t="n">
        <v>0</v>
      </c>
      <c r="H207" s="108" t="n">
        <v>0</v>
      </c>
    </row>
    <row r="208" customFormat="false" ht="14.4" hidden="false" customHeight="false" outlineLevel="0" collapsed="false">
      <c r="A208" s="234" t="s">
        <v>79</v>
      </c>
      <c r="B208" s="261" t="n">
        <v>36.8649</v>
      </c>
      <c r="C208" s="240" t="n">
        <v>-77.2915</v>
      </c>
      <c r="D208" s="240"/>
      <c r="E208" s="108" t="n">
        <v>1</v>
      </c>
      <c r="F208" s="83" t="n">
        <v>1</v>
      </c>
      <c r="G208" s="258" t="n">
        <v>0</v>
      </c>
      <c r="H208" s="108" t="n">
        <v>0</v>
      </c>
    </row>
    <row r="209" customFormat="false" ht="14.4" hidden="false" customHeight="false" outlineLevel="0" collapsed="false">
      <c r="A209" s="234" t="s">
        <v>79</v>
      </c>
      <c r="B209" s="261" t="n">
        <v>36.8108</v>
      </c>
      <c r="C209" s="240" t="n">
        <v>-77.2813</v>
      </c>
      <c r="D209" s="240"/>
      <c r="E209" s="108" t="n">
        <v>1</v>
      </c>
      <c r="F209" s="83" t="n">
        <v>1</v>
      </c>
      <c r="G209" s="258" t="n">
        <v>0</v>
      </c>
      <c r="H209" s="108" t="n">
        <v>0</v>
      </c>
    </row>
    <row r="210" customFormat="false" ht="14.4" hidden="false" customHeight="false" outlineLevel="0" collapsed="false">
      <c r="A210" s="234" t="s">
        <v>79</v>
      </c>
      <c r="B210" s="261" t="n">
        <v>36.8522</v>
      </c>
      <c r="C210" s="240" t="n">
        <v>-77.5618</v>
      </c>
      <c r="D210" s="240"/>
      <c r="E210" s="108" t="n">
        <v>1</v>
      </c>
      <c r="F210" s="83" t="n">
        <v>1</v>
      </c>
      <c r="G210" s="258" t="n">
        <v>0</v>
      </c>
      <c r="H210" s="108" t="n">
        <v>0</v>
      </c>
    </row>
    <row r="211" customFormat="false" ht="14.4" hidden="false" customHeight="false" outlineLevel="0" collapsed="false">
      <c r="A211" s="234" t="s">
        <v>79</v>
      </c>
      <c r="B211" s="261" t="n">
        <v>36.8913</v>
      </c>
      <c r="C211" s="240" t="n">
        <v>-77.5711</v>
      </c>
      <c r="D211" s="240"/>
      <c r="E211" s="108" t="n">
        <v>1</v>
      </c>
      <c r="F211" s="83" t="n">
        <v>1</v>
      </c>
      <c r="G211" s="258" t="n">
        <v>0</v>
      </c>
      <c r="H211" s="108" t="n">
        <v>0</v>
      </c>
    </row>
    <row r="212" customFormat="false" ht="14.4" hidden="false" customHeight="false" outlineLevel="0" collapsed="false">
      <c r="A212" s="234" t="s">
        <v>79</v>
      </c>
      <c r="B212" s="261" t="n">
        <v>36.896</v>
      </c>
      <c r="C212" s="240" t="n">
        <v>-77.5237</v>
      </c>
      <c r="D212" s="240"/>
      <c r="E212" s="108" t="n">
        <v>1</v>
      </c>
      <c r="F212" s="83" t="n">
        <v>1</v>
      </c>
      <c r="G212" s="258" t="n">
        <v>0</v>
      </c>
      <c r="H212" s="108" t="n">
        <v>0</v>
      </c>
    </row>
    <row r="213" customFormat="false" ht="14.4" hidden="false" customHeight="false" outlineLevel="0" collapsed="false">
      <c r="A213" s="234" t="s">
        <v>79</v>
      </c>
      <c r="B213" s="261" t="n">
        <v>36.9139</v>
      </c>
      <c r="C213" s="240" t="n">
        <v>-77.4789</v>
      </c>
      <c r="D213" s="240"/>
      <c r="E213" s="108" t="n">
        <v>1</v>
      </c>
      <c r="F213" s="83" t="n">
        <v>1</v>
      </c>
      <c r="G213" s="258" t="n">
        <v>0</v>
      </c>
      <c r="H213" s="108" t="n">
        <v>0</v>
      </c>
    </row>
    <row r="214" customFormat="false" ht="14.4" hidden="false" customHeight="false" outlineLevel="0" collapsed="false">
      <c r="A214" s="234" t="s">
        <v>79</v>
      </c>
      <c r="B214" s="261" t="n">
        <v>36.9456</v>
      </c>
      <c r="C214" s="240" t="n">
        <v>-77.4534</v>
      </c>
      <c r="D214" s="240"/>
      <c r="E214" s="108" t="n">
        <v>1</v>
      </c>
      <c r="F214" s="83" t="n">
        <v>1</v>
      </c>
      <c r="G214" s="258" t="n">
        <v>0</v>
      </c>
      <c r="H214" s="108" t="n">
        <v>0</v>
      </c>
    </row>
    <row r="215" customFormat="false" ht="14.4" hidden="false" customHeight="false" outlineLevel="0" collapsed="false">
      <c r="A215" s="234" t="s">
        <v>79</v>
      </c>
      <c r="B215" s="261" t="n">
        <v>36.8934</v>
      </c>
      <c r="C215" s="240" t="n">
        <v>-77.494</v>
      </c>
      <c r="D215" s="240"/>
      <c r="E215" s="108" t="n">
        <v>1</v>
      </c>
      <c r="F215" s="83" t="n">
        <v>1</v>
      </c>
      <c r="G215" s="258" t="n">
        <v>0</v>
      </c>
      <c r="H215" s="108" t="n">
        <v>0</v>
      </c>
    </row>
    <row r="216" customFormat="false" ht="14.4" hidden="false" customHeight="false" outlineLevel="0" collapsed="false">
      <c r="A216" s="234" t="s">
        <v>79</v>
      </c>
      <c r="B216" s="261" t="n">
        <v>36.8647</v>
      </c>
      <c r="C216" s="240" t="n">
        <v>-77.496</v>
      </c>
      <c r="D216" s="240"/>
      <c r="E216" s="108" t="n">
        <v>1</v>
      </c>
      <c r="F216" s="83" t="n">
        <v>1</v>
      </c>
      <c r="G216" s="258" t="n">
        <v>0</v>
      </c>
      <c r="H216" s="108" t="n">
        <v>0</v>
      </c>
    </row>
    <row r="217" customFormat="false" ht="14.4" hidden="false" customHeight="false" outlineLevel="0" collapsed="false">
      <c r="A217" s="234" t="s">
        <v>79</v>
      </c>
      <c r="B217" s="261" t="n">
        <v>36.7154</v>
      </c>
      <c r="C217" s="240" t="n">
        <v>-77.4489</v>
      </c>
      <c r="D217" s="240"/>
      <c r="E217" s="108" t="n">
        <v>1</v>
      </c>
      <c r="F217" s="83" t="n">
        <v>1</v>
      </c>
      <c r="G217" s="258" t="n">
        <v>0</v>
      </c>
      <c r="H217" s="108" t="n">
        <v>0</v>
      </c>
    </row>
    <row r="218" customFormat="false" ht="14.4" hidden="false" customHeight="false" outlineLevel="0" collapsed="false">
      <c r="A218" s="234" t="s">
        <v>79</v>
      </c>
      <c r="B218" s="261" t="n">
        <v>36.7377</v>
      </c>
      <c r="C218" s="240" t="n">
        <v>-77.4268</v>
      </c>
      <c r="D218" s="240"/>
      <c r="E218" s="108" t="n">
        <v>1</v>
      </c>
      <c r="F218" s="83" t="n">
        <v>1</v>
      </c>
      <c r="G218" s="258" t="n">
        <v>0</v>
      </c>
      <c r="H218" s="108" t="n">
        <v>0</v>
      </c>
    </row>
    <row r="219" customFormat="false" ht="14.4" hidden="false" customHeight="false" outlineLevel="0" collapsed="false">
      <c r="A219" s="234" t="s">
        <v>79</v>
      </c>
      <c r="B219" s="261" t="n">
        <v>36.763</v>
      </c>
      <c r="C219" s="240" t="n">
        <v>-77.4533</v>
      </c>
      <c r="D219" s="240"/>
      <c r="E219" s="108" t="n">
        <v>1</v>
      </c>
      <c r="F219" s="83" t="n">
        <v>1</v>
      </c>
      <c r="G219" s="258" t="n">
        <v>0</v>
      </c>
      <c r="H219" s="108" t="n">
        <v>0</v>
      </c>
    </row>
    <row r="220" customFormat="false" ht="14.4" hidden="false" customHeight="false" outlineLevel="0" collapsed="false">
      <c r="A220" s="234" t="s">
        <v>79</v>
      </c>
      <c r="B220" s="261" t="n">
        <v>36.7622</v>
      </c>
      <c r="C220" s="240" t="n">
        <v>-77.4129</v>
      </c>
      <c r="D220" s="240"/>
      <c r="E220" s="108" t="n">
        <v>1</v>
      </c>
      <c r="F220" s="83" t="n">
        <v>1</v>
      </c>
      <c r="G220" s="258" t="n">
        <v>0</v>
      </c>
      <c r="H220" s="108" t="n">
        <v>0</v>
      </c>
    </row>
    <row r="221" customFormat="false" ht="14.4" hidden="false" customHeight="false" outlineLevel="0" collapsed="false">
      <c r="A221" s="234" t="s">
        <v>79</v>
      </c>
      <c r="B221" s="261" t="n">
        <v>36.7816</v>
      </c>
      <c r="C221" s="240" t="n">
        <v>-77.388</v>
      </c>
      <c r="D221" s="240"/>
      <c r="E221" s="108" t="n">
        <v>1</v>
      </c>
      <c r="F221" s="83" t="n">
        <v>1</v>
      </c>
      <c r="G221" s="258" t="n">
        <v>0</v>
      </c>
      <c r="H221" s="108" t="n">
        <v>0</v>
      </c>
    </row>
    <row r="222" customFormat="false" ht="14.4" hidden="false" customHeight="false" outlineLevel="0" collapsed="false">
      <c r="A222" s="234" t="s">
        <v>79</v>
      </c>
      <c r="B222" s="261" t="n">
        <v>36.7955</v>
      </c>
      <c r="C222" s="240" t="n">
        <v>-77.4343</v>
      </c>
      <c r="D222" s="240"/>
      <c r="E222" s="108" t="n">
        <v>1</v>
      </c>
      <c r="F222" s="83" t="n">
        <v>1</v>
      </c>
      <c r="G222" s="258" t="n">
        <v>0</v>
      </c>
      <c r="H222" s="108" t="n">
        <v>0</v>
      </c>
    </row>
    <row r="223" customFormat="false" ht="14.4" hidden="false" customHeight="false" outlineLevel="0" collapsed="false">
      <c r="A223" s="234" t="s">
        <v>79</v>
      </c>
      <c r="B223" s="261" t="n">
        <v>36.808</v>
      </c>
      <c r="C223" s="240" t="n">
        <v>-77.3979</v>
      </c>
      <c r="D223" s="240"/>
      <c r="E223" s="108" t="n">
        <v>1</v>
      </c>
      <c r="F223" s="83" t="n">
        <v>1</v>
      </c>
      <c r="G223" s="258" t="n">
        <v>0</v>
      </c>
      <c r="H223" s="108" t="n">
        <v>0</v>
      </c>
    </row>
    <row r="224" customFormat="false" ht="14.4" hidden="false" customHeight="false" outlineLevel="0" collapsed="false">
      <c r="A224" s="234" t="s">
        <v>79</v>
      </c>
      <c r="B224" s="261" t="n">
        <v>36.8139</v>
      </c>
      <c r="C224" s="240" t="n">
        <v>-77.4401</v>
      </c>
      <c r="D224" s="240"/>
      <c r="E224" s="108" t="n">
        <v>1</v>
      </c>
      <c r="F224" s="83" t="n">
        <v>1</v>
      </c>
      <c r="G224" s="258" t="n">
        <v>0</v>
      </c>
      <c r="H224" s="108" t="n">
        <v>0</v>
      </c>
    </row>
    <row r="225" customFormat="false" ht="14.4" hidden="false" customHeight="false" outlineLevel="0" collapsed="false">
      <c r="A225" s="234" t="s">
        <v>79</v>
      </c>
      <c r="B225" s="261" t="n">
        <v>36.8317</v>
      </c>
      <c r="C225" s="240" t="n">
        <v>-77.4141</v>
      </c>
      <c r="D225" s="240"/>
      <c r="E225" s="108" t="n">
        <v>1</v>
      </c>
      <c r="F225" s="83" t="n">
        <v>1</v>
      </c>
      <c r="G225" s="258" t="n">
        <v>0</v>
      </c>
      <c r="H225" s="108" t="n">
        <v>0</v>
      </c>
    </row>
    <row r="226" customFormat="false" ht="14.4" hidden="false" customHeight="false" outlineLevel="0" collapsed="false">
      <c r="A226" s="234" t="s">
        <v>79</v>
      </c>
      <c r="B226" s="261" t="n">
        <v>36.8508</v>
      </c>
      <c r="C226" s="240" t="n">
        <v>-77.422</v>
      </c>
      <c r="D226" s="240"/>
      <c r="E226" s="108" t="n">
        <v>1</v>
      </c>
      <c r="F226" s="83" t="n">
        <v>1</v>
      </c>
      <c r="G226" s="258" t="n">
        <v>0</v>
      </c>
      <c r="H226" s="108" t="n">
        <v>0</v>
      </c>
    </row>
    <row r="227" customFormat="false" ht="14.4" hidden="false" customHeight="false" outlineLevel="0" collapsed="false">
      <c r="A227" s="234" t="s">
        <v>79</v>
      </c>
      <c r="B227" s="261" t="n">
        <v>36.885</v>
      </c>
      <c r="C227" s="240" t="n">
        <v>-77.5666</v>
      </c>
      <c r="D227" s="240"/>
      <c r="E227" s="108" t="n">
        <v>1</v>
      </c>
      <c r="F227" s="83" t="n">
        <v>1</v>
      </c>
      <c r="G227" s="258" t="n">
        <v>0</v>
      </c>
      <c r="H227" s="108" t="n">
        <v>0</v>
      </c>
    </row>
    <row r="228" customFormat="false" ht="14.4" hidden="false" customHeight="false" outlineLevel="0" collapsed="false">
      <c r="A228" s="234" t="s">
        <v>79</v>
      </c>
      <c r="B228" s="261" t="n">
        <v>36.8734</v>
      </c>
      <c r="C228" s="240" t="n">
        <v>-77.5337</v>
      </c>
      <c r="D228" s="240"/>
      <c r="E228" s="108" t="n">
        <v>1</v>
      </c>
      <c r="F228" s="83" t="n">
        <v>1</v>
      </c>
      <c r="G228" s="258" t="n">
        <v>0</v>
      </c>
      <c r="H228" s="108" t="n">
        <v>0</v>
      </c>
    </row>
    <row r="229" customFormat="false" ht="14.4" hidden="false" customHeight="false" outlineLevel="0" collapsed="false">
      <c r="A229" s="234" t="s">
        <v>79</v>
      </c>
      <c r="B229" s="261" t="n">
        <v>36.8647</v>
      </c>
      <c r="C229" s="240" t="n">
        <v>-77.5465</v>
      </c>
      <c r="D229" s="240"/>
      <c r="E229" s="108" t="n">
        <v>1</v>
      </c>
      <c r="F229" s="83" t="n">
        <v>1</v>
      </c>
      <c r="G229" s="258" t="n">
        <v>0</v>
      </c>
      <c r="H229" s="108" t="n">
        <v>0</v>
      </c>
    </row>
    <row r="230" customFormat="false" ht="14.4" hidden="false" customHeight="false" outlineLevel="0" collapsed="false">
      <c r="A230" s="234" t="s">
        <v>79</v>
      </c>
      <c r="B230" s="261" t="n">
        <v>36.8798</v>
      </c>
      <c r="C230" s="240" t="n">
        <v>-77.4578</v>
      </c>
      <c r="D230" s="240"/>
      <c r="E230" s="108" t="n">
        <v>1</v>
      </c>
      <c r="F230" s="83" t="n">
        <v>1</v>
      </c>
      <c r="G230" s="258" t="n">
        <v>0</v>
      </c>
      <c r="H230" s="108" t="n">
        <v>0</v>
      </c>
    </row>
    <row r="231" customFormat="false" ht="14.4" hidden="false" customHeight="false" outlineLevel="0" collapsed="false">
      <c r="A231" s="234" t="s">
        <v>79</v>
      </c>
      <c r="B231" s="261" t="n">
        <v>36.8999</v>
      </c>
      <c r="C231" s="240" t="n">
        <v>-77.4394</v>
      </c>
      <c r="D231" s="240"/>
      <c r="E231" s="108" t="n">
        <v>1</v>
      </c>
      <c r="F231" s="83" t="n">
        <v>1</v>
      </c>
      <c r="G231" s="258" t="n">
        <v>0</v>
      </c>
      <c r="H231" s="108" t="n">
        <v>0</v>
      </c>
    </row>
    <row r="232" customFormat="false" ht="14.4" hidden="false" customHeight="false" outlineLevel="0" collapsed="false">
      <c r="A232" s="234" t="s">
        <v>79</v>
      </c>
      <c r="B232" s="261" t="n">
        <v>36.9274</v>
      </c>
      <c r="C232" s="240" t="n">
        <v>-77.4576</v>
      </c>
      <c r="D232" s="240"/>
      <c r="E232" s="108" t="n">
        <v>1</v>
      </c>
      <c r="F232" s="83" t="n">
        <v>1</v>
      </c>
      <c r="G232" s="258" t="n">
        <v>0</v>
      </c>
      <c r="H232" s="108" t="n">
        <v>0</v>
      </c>
    </row>
    <row r="233" customFormat="false" ht="14.4" hidden="false" customHeight="false" outlineLevel="0" collapsed="false">
      <c r="A233" s="234" t="s">
        <v>79</v>
      </c>
      <c r="B233" s="261" t="n">
        <v>36.9317</v>
      </c>
      <c r="C233" s="240" t="n">
        <v>-77.4242</v>
      </c>
      <c r="D233" s="240"/>
      <c r="E233" s="108" t="n">
        <v>1</v>
      </c>
      <c r="F233" s="83" t="n">
        <v>1</v>
      </c>
      <c r="G233" s="258" t="n">
        <v>0</v>
      </c>
      <c r="H233" s="108" t="n">
        <v>0</v>
      </c>
    </row>
    <row r="234" customFormat="false" ht="14.4" hidden="false" customHeight="false" outlineLevel="0" collapsed="false">
      <c r="A234" s="234" t="s">
        <v>79</v>
      </c>
      <c r="B234" s="261" t="n">
        <v>36.8978</v>
      </c>
      <c r="C234" s="240" t="n">
        <v>-77.4196</v>
      </c>
      <c r="D234" s="240"/>
      <c r="E234" s="108" t="n">
        <v>1</v>
      </c>
      <c r="F234" s="83" t="n">
        <v>1</v>
      </c>
      <c r="G234" s="258" t="n">
        <v>0</v>
      </c>
      <c r="H234" s="108" t="n">
        <v>0</v>
      </c>
    </row>
    <row r="235" customFormat="false" ht="14.4" hidden="false" customHeight="false" outlineLevel="0" collapsed="false">
      <c r="A235" s="234" t="s">
        <v>79</v>
      </c>
      <c r="B235" s="261" t="n">
        <v>36.8659</v>
      </c>
      <c r="C235" s="240" t="n">
        <v>-77.428</v>
      </c>
      <c r="D235" s="240"/>
      <c r="E235" s="108" t="n">
        <v>1</v>
      </c>
      <c r="F235" s="83" t="n">
        <v>1</v>
      </c>
      <c r="G235" s="258" t="n">
        <v>0</v>
      </c>
      <c r="H235" s="108" t="n">
        <v>0</v>
      </c>
    </row>
    <row r="236" customFormat="false" ht="14.4" hidden="false" customHeight="false" outlineLevel="0" collapsed="false">
      <c r="A236" s="234" t="s">
        <v>79</v>
      </c>
      <c r="B236" s="261" t="n">
        <v>36.8245</v>
      </c>
      <c r="C236" s="240" t="n">
        <v>-77.2487</v>
      </c>
      <c r="D236" s="240"/>
      <c r="E236" s="108" t="n">
        <v>1</v>
      </c>
      <c r="F236" s="83" t="n">
        <v>1</v>
      </c>
      <c r="G236" s="258" t="n">
        <v>0</v>
      </c>
      <c r="H236" s="108" t="n">
        <v>0</v>
      </c>
    </row>
    <row r="237" customFormat="false" ht="14.4" hidden="false" customHeight="false" outlineLevel="0" collapsed="false">
      <c r="A237" s="234" t="s">
        <v>79</v>
      </c>
      <c r="B237" s="261" t="n">
        <v>36.8317</v>
      </c>
      <c r="C237" s="240" t="n">
        <v>-77.2164</v>
      </c>
      <c r="D237" s="240"/>
      <c r="E237" s="108" t="n">
        <v>1</v>
      </c>
      <c r="F237" s="83" t="n">
        <v>1</v>
      </c>
      <c r="G237" s="258" t="n">
        <v>0</v>
      </c>
      <c r="H237" s="108" t="n">
        <v>0</v>
      </c>
    </row>
    <row r="238" customFormat="false" ht="14.4" hidden="false" customHeight="false" outlineLevel="0" collapsed="false">
      <c r="A238" s="234" t="s">
        <v>79</v>
      </c>
      <c r="B238" s="261" t="n">
        <v>36.8551</v>
      </c>
      <c r="C238" s="240" t="n">
        <v>-77.1959</v>
      </c>
      <c r="D238" s="240"/>
      <c r="E238" s="108" t="n">
        <v>1</v>
      </c>
      <c r="F238" s="83" t="n">
        <v>1</v>
      </c>
      <c r="G238" s="258" t="n">
        <v>0</v>
      </c>
      <c r="H238" s="108" t="n">
        <v>0</v>
      </c>
    </row>
    <row r="239" customFormat="false" ht="14.4" hidden="false" customHeight="false" outlineLevel="0" collapsed="false">
      <c r="A239" s="234" t="s">
        <v>79</v>
      </c>
      <c r="B239" s="261" t="n">
        <v>36.8735</v>
      </c>
      <c r="C239" s="240" t="n">
        <v>-77.171</v>
      </c>
      <c r="D239" s="240"/>
      <c r="E239" s="108" t="n">
        <v>1</v>
      </c>
      <c r="F239" s="83" t="n">
        <v>1</v>
      </c>
      <c r="G239" s="258" t="n">
        <v>0</v>
      </c>
      <c r="H239" s="108" t="n">
        <v>0</v>
      </c>
    </row>
    <row r="240" customFormat="false" ht="14.4" hidden="false" customHeight="false" outlineLevel="0" collapsed="false">
      <c r="A240" s="234" t="s">
        <v>79</v>
      </c>
      <c r="B240" s="261" t="n">
        <v>36.8593</v>
      </c>
      <c r="C240" s="240" t="n">
        <v>-77.137</v>
      </c>
      <c r="D240" s="240"/>
      <c r="E240" s="108" t="n">
        <v>1</v>
      </c>
      <c r="F240" s="83" t="n">
        <v>1</v>
      </c>
      <c r="G240" s="258" t="n">
        <v>0</v>
      </c>
      <c r="H240" s="108" t="n">
        <v>0</v>
      </c>
    </row>
    <row r="241" customFormat="false" ht="14.4" hidden="false" customHeight="false" outlineLevel="0" collapsed="false">
      <c r="A241" s="234" t="s">
        <v>79</v>
      </c>
      <c r="B241" s="261" t="n">
        <v>36.9134</v>
      </c>
      <c r="C241" s="240" t="n">
        <v>-77.1162</v>
      </c>
      <c r="D241" s="240"/>
      <c r="E241" s="108" t="n">
        <v>1</v>
      </c>
      <c r="F241" s="83" t="n">
        <v>1</v>
      </c>
      <c r="G241" s="258" t="n">
        <v>0</v>
      </c>
      <c r="H241" s="108" t="n">
        <v>0</v>
      </c>
    </row>
    <row r="242" customFormat="false" ht="14.4" hidden="false" customHeight="false" outlineLevel="0" collapsed="false">
      <c r="A242" s="234" t="s">
        <v>79</v>
      </c>
      <c r="B242" s="261" t="n">
        <v>36.9361</v>
      </c>
      <c r="C242" s="240" t="n">
        <v>-77.0985</v>
      </c>
      <c r="D242" s="240"/>
      <c r="E242" s="108" t="n">
        <v>1</v>
      </c>
      <c r="F242" s="83" t="n">
        <v>1</v>
      </c>
      <c r="G242" s="258" t="n">
        <v>0</v>
      </c>
      <c r="H242" s="108" t="n">
        <v>0</v>
      </c>
    </row>
    <row r="243" customFormat="false" ht="14.4" hidden="false" customHeight="false" outlineLevel="0" collapsed="false">
      <c r="A243" s="234" t="s">
        <v>79</v>
      </c>
      <c r="B243" s="261" t="n">
        <v>36.9632</v>
      </c>
      <c r="C243" s="240" t="n">
        <v>-77.0947</v>
      </c>
      <c r="D243" s="240"/>
      <c r="E243" s="108" t="n">
        <v>1</v>
      </c>
      <c r="F243" s="83" t="n">
        <v>1</v>
      </c>
      <c r="G243" s="258" t="n">
        <v>0</v>
      </c>
      <c r="H243" s="108" t="n">
        <v>0</v>
      </c>
    </row>
    <row r="244" customFormat="false" ht="14.4" hidden="false" customHeight="false" outlineLevel="0" collapsed="false">
      <c r="A244" s="234" t="s">
        <v>79</v>
      </c>
      <c r="B244" s="261" t="n">
        <v>36.9747</v>
      </c>
      <c r="C244" s="240" t="n">
        <v>-77.0647</v>
      </c>
      <c r="D244" s="240"/>
      <c r="E244" s="108" t="n">
        <v>1</v>
      </c>
      <c r="F244" s="83" t="n">
        <v>1</v>
      </c>
      <c r="G244" s="258" t="n">
        <v>0</v>
      </c>
      <c r="H244" s="108" t="n">
        <v>0</v>
      </c>
    </row>
    <row r="245" customFormat="false" ht="14.4" hidden="false" customHeight="false" outlineLevel="0" collapsed="false">
      <c r="A245" s="234" t="s">
        <v>79</v>
      </c>
      <c r="B245" s="261" t="n">
        <v>36.9959</v>
      </c>
      <c r="C245" s="240" t="n">
        <v>-77.0697</v>
      </c>
      <c r="D245" s="240"/>
      <c r="E245" s="108" t="n">
        <v>1</v>
      </c>
      <c r="F245" s="83" t="n">
        <v>1</v>
      </c>
      <c r="G245" s="258" t="n">
        <v>0</v>
      </c>
      <c r="H245" s="108" t="n">
        <v>0</v>
      </c>
    </row>
    <row r="246" customFormat="false" ht="14.4" hidden="false" customHeight="false" outlineLevel="0" collapsed="false">
      <c r="A246" s="234" t="s">
        <v>79</v>
      </c>
      <c r="B246" s="261" t="n">
        <v>36.9892</v>
      </c>
      <c r="C246" s="240" t="n">
        <v>-77.0335</v>
      </c>
      <c r="D246" s="240"/>
      <c r="E246" s="108" t="n">
        <v>1</v>
      </c>
      <c r="F246" s="83" t="n">
        <v>1</v>
      </c>
      <c r="G246" s="258" t="n">
        <v>0</v>
      </c>
      <c r="H246" s="108" t="n">
        <v>0</v>
      </c>
    </row>
    <row r="247" customFormat="false" ht="14.4" hidden="false" customHeight="false" outlineLevel="0" collapsed="false">
      <c r="A247" s="234" t="s">
        <v>79</v>
      </c>
      <c r="B247" s="261" t="n">
        <v>37</v>
      </c>
      <c r="C247" s="240" t="n">
        <v>-77.0895</v>
      </c>
      <c r="D247" s="240"/>
      <c r="E247" s="108" t="n">
        <v>1</v>
      </c>
      <c r="F247" s="83" t="n">
        <v>1</v>
      </c>
      <c r="G247" s="258" t="n">
        <v>0</v>
      </c>
      <c r="H247" s="108" t="n">
        <v>0</v>
      </c>
    </row>
    <row r="248" customFormat="false" ht="14.4" hidden="false" customHeight="false" outlineLevel="0" collapsed="false">
      <c r="A248" s="234" t="s">
        <v>172</v>
      </c>
    </row>
    <row r="249" customFormat="false" ht="14.4" hidden="false" customHeight="false" outlineLevel="0" collapsed="false">
      <c r="A249" s="233" t="n">
        <v>43832</v>
      </c>
      <c r="B249" s="46" t="n">
        <v>51111</v>
      </c>
      <c r="C249" s="262" t="s">
        <v>42</v>
      </c>
      <c r="E249" s="108" t="n">
        <v>1</v>
      </c>
      <c r="F249" s="263" t="n">
        <v>1</v>
      </c>
      <c r="G249" s="236" t="n">
        <v>0</v>
      </c>
      <c r="H249" s="264" t="s">
        <v>281</v>
      </c>
      <c r="K249" s="238" t="n">
        <v>37.03519</v>
      </c>
      <c r="L249" s="239" t="n">
        <v>-78.45512</v>
      </c>
    </row>
    <row r="250" customFormat="false" ht="14.4" hidden="false" customHeight="false" outlineLevel="0" collapsed="false">
      <c r="A250" s="233" t="n">
        <v>43832</v>
      </c>
      <c r="B250" s="46" t="n">
        <v>51037</v>
      </c>
      <c r="C250" s="262" t="s">
        <v>42</v>
      </c>
      <c r="E250" s="108" t="n">
        <v>1</v>
      </c>
      <c r="F250" s="263" t="n">
        <v>1</v>
      </c>
      <c r="G250" s="236" t="n">
        <v>0</v>
      </c>
      <c r="H250" s="264" t="s">
        <v>281</v>
      </c>
      <c r="K250" s="238" t="n">
        <v>37.04779</v>
      </c>
      <c r="L250" s="239" t="n">
        <v>-78.48242</v>
      </c>
    </row>
    <row r="251" customFormat="false" ht="14.4" hidden="false" customHeight="false" outlineLevel="0" collapsed="false">
      <c r="A251" s="233" t="n">
        <v>43832</v>
      </c>
      <c r="B251" s="46" t="n">
        <v>51111</v>
      </c>
      <c r="C251" s="262" t="s">
        <v>42</v>
      </c>
      <c r="E251" s="108" t="n">
        <v>1</v>
      </c>
      <c r="F251" s="263" t="n">
        <v>1</v>
      </c>
      <c r="G251" s="236" t="n">
        <v>0</v>
      </c>
      <c r="H251" s="264" t="s">
        <v>281</v>
      </c>
      <c r="K251" s="238" t="n">
        <v>37.07764</v>
      </c>
      <c r="L251" s="239" t="n">
        <v>-78.44223</v>
      </c>
    </row>
    <row r="252" customFormat="false" ht="14.4" hidden="false" customHeight="false" outlineLevel="0" collapsed="false">
      <c r="A252" s="233" t="n">
        <v>43832</v>
      </c>
      <c r="B252" s="46" t="n">
        <v>51037</v>
      </c>
      <c r="C252" s="262" t="s">
        <v>42</v>
      </c>
      <c r="E252" s="108" t="n">
        <v>1</v>
      </c>
      <c r="F252" s="263" t="n">
        <v>1</v>
      </c>
      <c r="G252" s="236" t="n">
        <v>0</v>
      </c>
      <c r="H252" s="264" t="s">
        <v>281</v>
      </c>
      <c r="K252" s="238" t="n">
        <v>37.0973</v>
      </c>
      <c r="L252" s="239" t="n">
        <v>-78.47514</v>
      </c>
    </row>
    <row r="253" customFormat="false" ht="14.4" hidden="false" customHeight="false" outlineLevel="0" collapsed="false">
      <c r="A253" s="233" t="n">
        <v>43832</v>
      </c>
      <c r="B253" s="46" t="n">
        <v>51037</v>
      </c>
      <c r="C253" s="262" t="s">
        <v>44</v>
      </c>
      <c r="E253" s="108" t="n">
        <v>1</v>
      </c>
      <c r="F253" s="263" t="n">
        <v>1</v>
      </c>
      <c r="G253" s="236" t="n">
        <v>0</v>
      </c>
      <c r="H253" s="264" t="s">
        <v>281</v>
      </c>
      <c r="K253" s="238" t="n">
        <v>37.01776</v>
      </c>
      <c r="L253" s="239" t="n">
        <v>-78.52044</v>
      </c>
    </row>
    <row r="254" customFormat="false" ht="14.4" hidden="false" customHeight="false" outlineLevel="0" collapsed="false">
      <c r="A254" s="233" t="n">
        <v>43832</v>
      </c>
      <c r="B254" s="46" t="n">
        <v>51037</v>
      </c>
      <c r="C254" s="262" t="s">
        <v>44</v>
      </c>
      <c r="E254" s="108" t="n">
        <v>1</v>
      </c>
      <c r="F254" s="263" t="n">
        <v>1</v>
      </c>
      <c r="G254" s="236" t="n">
        <v>0</v>
      </c>
      <c r="H254" s="264" t="s">
        <v>281</v>
      </c>
      <c r="K254" s="238" t="n">
        <v>37.08998</v>
      </c>
      <c r="L254" s="239" t="n">
        <v>-78.54237</v>
      </c>
    </row>
    <row r="255" customFormat="false" ht="14.4" hidden="false" customHeight="false" outlineLevel="0" collapsed="false">
      <c r="A255" s="233" t="n">
        <v>43832</v>
      </c>
      <c r="B255" s="46" t="n">
        <v>51037</v>
      </c>
      <c r="C255" s="262" t="s">
        <v>44</v>
      </c>
      <c r="E255" s="108" t="n">
        <v>1</v>
      </c>
      <c r="F255" s="263" t="n">
        <v>1</v>
      </c>
      <c r="G255" s="236" t="n">
        <v>0</v>
      </c>
      <c r="H255" s="264" t="s">
        <v>281</v>
      </c>
      <c r="K255" s="238" t="n">
        <v>37.07938</v>
      </c>
      <c r="L255" s="239" t="n">
        <v>-78.50086</v>
      </c>
    </row>
    <row r="256" customFormat="false" ht="14.4" hidden="false" customHeight="false" outlineLevel="0" collapsed="false">
      <c r="A256" s="233" t="n">
        <v>43832</v>
      </c>
      <c r="B256" s="46" t="n">
        <v>51037</v>
      </c>
      <c r="C256" s="262" t="s">
        <v>44</v>
      </c>
      <c r="E256" s="108" t="n">
        <v>1</v>
      </c>
      <c r="F256" s="263" t="n">
        <v>1</v>
      </c>
      <c r="G256" s="236" t="n">
        <v>0</v>
      </c>
      <c r="H256" s="264" t="s">
        <v>281</v>
      </c>
      <c r="K256" s="238" t="n">
        <v>37.0644</v>
      </c>
      <c r="L256" s="239" t="n">
        <v>-78.52069</v>
      </c>
    </row>
    <row r="257" customFormat="false" ht="14.4" hidden="false" customHeight="false" outlineLevel="0" collapsed="false">
      <c r="A257" s="233" t="n">
        <v>43832</v>
      </c>
      <c r="B257" s="46" t="n">
        <v>51037</v>
      </c>
      <c r="C257" s="262" t="s">
        <v>44</v>
      </c>
      <c r="E257" s="108" t="n">
        <v>1</v>
      </c>
      <c r="F257" s="263" t="n">
        <v>1</v>
      </c>
      <c r="G257" s="236" t="n">
        <v>0</v>
      </c>
      <c r="H257" s="264" t="s">
        <v>281</v>
      </c>
      <c r="K257" s="238" t="n">
        <v>37.03604</v>
      </c>
      <c r="L257" s="239" t="n">
        <v>-78.50167</v>
      </c>
    </row>
    <row r="258" customFormat="false" ht="14.4" hidden="false" customHeight="false" outlineLevel="0" collapsed="false">
      <c r="A258" s="233" t="n">
        <v>43832</v>
      </c>
      <c r="B258" s="46" t="n">
        <v>51037</v>
      </c>
      <c r="C258" s="262" t="s">
        <v>44</v>
      </c>
      <c r="E258" s="108" t="n">
        <v>1</v>
      </c>
      <c r="F258" s="263" t="n">
        <v>1</v>
      </c>
      <c r="G258" s="236" t="n">
        <v>0</v>
      </c>
      <c r="H258" s="264" t="s">
        <v>281</v>
      </c>
      <c r="K258" s="238" t="n">
        <v>37.019</v>
      </c>
      <c r="L258" s="239" t="n">
        <v>-78.50737</v>
      </c>
    </row>
    <row r="259" customFormat="false" ht="14.4" hidden="false" customHeight="false" outlineLevel="0" collapsed="false">
      <c r="A259" s="233" t="n">
        <v>43832</v>
      </c>
      <c r="B259" s="46" t="n">
        <v>51037</v>
      </c>
      <c r="C259" s="262" t="s">
        <v>44</v>
      </c>
      <c r="E259" s="108" t="n">
        <v>1</v>
      </c>
      <c r="F259" s="263" t="n">
        <v>1</v>
      </c>
      <c r="G259" s="236" t="n">
        <v>0</v>
      </c>
      <c r="H259" s="264" t="s">
        <v>282</v>
      </c>
      <c r="K259" s="238" t="n">
        <v>36.9871</v>
      </c>
      <c r="L259" s="239" t="n">
        <v>-78.49422</v>
      </c>
    </row>
    <row r="260" customFormat="false" ht="14.4" hidden="false" customHeight="false" outlineLevel="0" collapsed="false">
      <c r="A260" s="233" t="n">
        <v>43832</v>
      </c>
      <c r="B260" s="46" t="n">
        <v>51037</v>
      </c>
      <c r="C260" s="262" t="s">
        <v>44</v>
      </c>
      <c r="E260" s="108" t="n">
        <v>1</v>
      </c>
      <c r="F260" s="263" t="n">
        <v>1</v>
      </c>
      <c r="G260" s="236" t="n">
        <v>0</v>
      </c>
      <c r="H260" s="264" t="s">
        <v>281</v>
      </c>
      <c r="K260" s="238" t="n">
        <v>36.97036</v>
      </c>
      <c r="L260" s="239" t="n">
        <v>-78.51855</v>
      </c>
    </row>
    <row r="261" customFormat="false" ht="14.4" hidden="false" customHeight="false" outlineLevel="0" collapsed="false">
      <c r="A261" s="233" t="n">
        <v>43832</v>
      </c>
      <c r="B261" s="46" t="n">
        <v>51037</v>
      </c>
      <c r="C261" s="262" t="s">
        <v>44</v>
      </c>
      <c r="E261" s="108" t="n">
        <v>1</v>
      </c>
      <c r="F261" s="263" t="n">
        <v>1</v>
      </c>
      <c r="G261" s="236" t="n">
        <v>0</v>
      </c>
      <c r="H261" s="264" t="s">
        <v>281</v>
      </c>
      <c r="K261" s="238" t="n">
        <v>36.93782</v>
      </c>
      <c r="L261" s="239" t="n">
        <v>-78.51249</v>
      </c>
    </row>
    <row r="262" customFormat="false" ht="14.4" hidden="false" customHeight="false" outlineLevel="0" collapsed="false">
      <c r="A262" s="233" t="n">
        <v>43832</v>
      </c>
      <c r="B262" s="46" t="n">
        <v>51037</v>
      </c>
      <c r="C262" s="262" t="s">
        <v>44</v>
      </c>
      <c r="E262" s="108" t="n">
        <v>1</v>
      </c>
      <c r="F262" s="263" t="n">
        <v>1</v>
      </c>
      <c r="G262" s="236" t="n">
        <v>0</v>
      </c>
      <c r="H262" s="264" t="s">
        <v>281</v>
      </c>
      <c r="K262" s="238" t="n">
        <v>36.92047</v>
      </c>
      <c r="L262" s="239" t="n">
        <v>-78.49593</v>
      </c>
    </row>
    <row r="263" customFormat="false" ht="14.4" hidden="false" customHeight="false" outlineLevel="0" collapsed="false">
      <c r="A263" s="265" t="n">
        <v>43832</v>
      </c>
      <c r="B263" s="266" t="n">
        <v>51037</v>
      </c>
      <c r="C263" s="267" t="s">
        <v>44</v>
      </c>
      <c r="E263" s="108" t="n">
        <v>1</v>
      </c>
      <c r="F263" s="263" t="n">
        <v>1</v>
      </c>
      <c r="G263" s="40" t="n">
        <v>0</v>
      </c>
      <c r="H263" s="268" t="s">
        <v>281</v>
      </c>
      <c r="K263" s="44" t="n">
        <v>36.88467</v>
      </c>
      <c r="L263" s="269" t="n">
        <v>-78.51366</v>
      </c>
    </row>
    <row r="264" customFormat="false" ht="14.4" hidden="false" customHeight="false" outlineLevel="0" collapsed="false">
      <c r="A264" s="265" t="n">
        <v>43836</v>
      </c>
      <c r="B264" s="266" t="n">
        <v>51037</v>
      </c>
      <c r="C264" s="267" t="s">
        <v>44</v>
      </c>
      <c r="E264" s="108" t="n">
        <v>1</v>
      </c>
      <c r="F264" s="263" t="n">
        <v>1</v>
      </c>
      <c r="G264" s="40" t="n">
        <v>0</v>
      </c>
      <c r="H264" s="268" t="s">
        <v>281</v>
      </c>
      <c r="K264" s="44" t="n">
        <v>36.85111</v>
      </c>
      <c r="L264" s="269" t="n">
        <v>-78.53811</v>
      </c>
    </row>
    <row r="265" customFormat="false" ht="14.4" hidden="false" customHeight="false" outlineLevel="0" collapsed="false">
      <c r="A265" s="265" t="n">
        <v>43836</v>
      </c>
      <c r="B265" s="266" t="n">
        <v>51037</v>
      </c>
      <c r="C265" s="267" t="s">
        <v>44</v>
      </c>
      <c r="E265" s="108" t="n">
        <v>1</v>
      </c>
      <c r="F265" s="263" t="n">
        <v>1</v>
      </c>
      <c r="G265" s="40" t="n">
        <v>0</v>
      </c>
      <c r="H265" s="268" t="s">
        <v>281</v>
      </c>
      <c r="K265" s="44" t="n">
        <v>36.83346</v>
      </c>
      <c r="L265" s="269" t="n">
        <v>-78.55108</v>
      </c>
    </row>
    <row r="266" customFormat="false" ht="14.4" hidden="false" customHeight="false" outlineLevel="0" collapsed="false">
      <c r="A266" s="265" t="n">
        <v>43836</v>
      </c>
      <c r="B266" s="266" t="n">
        <v>51037</v>
      </c>
      <c r="C266" s="267" t="s">
        <v>44</v>
      </c>
      <c r="E266" s="108" t="n">
        <v>1</v>
      </c>
      <c r="F266" s="263" t="n">
        <v>1</v>
      </c>
      <c r="G266" s="40" t="n">
        <v>0</v>
      </c>
      <c r="H266" s="268" t="s">
        <v>281</v>
      </c>
      <c r="K266" s="44" t="n">
        <v>36.84142</v>
      </c>
      <c r="L266" s="269" t="n">
        <v>-78.57932</v>
      </c>
    </row>
    <row r="267" customFormat="false" ht="14.4" hidden="false" customHeight="false" outlineLevel="0" collapsed="false">
      <c r="A267" s="265" t="n">
        <v>43836</v>
      </c>
      <c r="B267" s="266" t="n">
        <v>51037</v>
      </c>
      <c r="C267" s="267" t="s">
        <v>44</v>
      </c>
      <c r="E267" s="108" t="n">
        <v>1</v>
      </c>
      <c r="F267" s="263" t="n">
        <v>1</v>
      </c>
      <c r="G267" s="40" t="n">
        <v>0</v>
      </c>
      <c r="H267" s="268" t="s">
        <v>281</v>
      </c>
      <c r="K267" s="44" t="n">
        <v>36.81958</v>
      </c>
      <c r="L267" s="269" t="n">
        <v>-78.56749</v>
      </c>
    </row>
    <row r="268" customFormat="false" ht="14.4" hidden="false" customHeight="false" outlineLevel="0" collapsed="false">
      <c r="A268" s="265" t="n">
        <v>43836</v>
      </c>
      <c r="B268" s="266" t="n">
        <v>51037</v>
      </c>
      <c r="C268" s="267" t="s">
        <v>44</v>
      </c>
      <c r="E268" s="108" t="n">
        <v>1</v>
      </c>
      <c r="F268" s="263" t="n">
        <v>1</v>
      </c>
      <c r="G268" s="40" t="n">
        <v>0</v>
      </c>
      <c r="H268" s="268" t="s">
        <v>281</v>
      </c>
      <c r="K268" s="44" t="n">
        <v>36.80698</v>
      </c>
      <c r="L268" s="269" t="n">
        <v>-78.59502</v>
      </c>
    </row>
    <row r="269" customFormat="false" ht="14.4" hidden="false" customHeight="false" outlineLevel="0" collapsed="false">
      <c r="A269" s="265" t="n">
        <v>43836</v>
      </c>
      <c r="B269" s="266" t="n">
        <v>51037</v>
      </c>
      <c r="C269" s="267" t="s">
        <v>44</v>
      </c>
      <c r="E269" s="108" t="n">
        <v>1</v>
      </c>
      <c r="F269" s="263" t="n">
        <v>1</v>
      </c>
      <c r="G269" s="40" t="n">
        <v>0</v>
      </c>
      <c r="H269" s="268" t="s">
        <v>281</v>
      </c>
      <c r="K269" s="44" t="n">
        <v>36.77765</v>
      </c>
      <c r="L269" s="269" t="n">
        <v>-78.59084</v>
      </c>
    </row>
    <row r="270" customFormat="false" ht="14.4" hidden="false" customHeight="false" outlineLevel="0" collapsed="false">
      <c r="A270" s="265" t="n">
        <v>43836</v>
      </c>
      <c r="B270" s="266" t="n">
        <v>51037</v>
      </c>
      <c r="C270" s="267" t="s">
        <v>44</v>
      </c>
      <c r="E270" s="108" t="n">
        <v>1</v>
      </c>
      <c r="F270" s="263" t="n">
        <v>1</v>
      </c>
      <c r="G270" s="40" t="n">
        <v>0</v>
      </c>
      <c r="H270" s="268" t="s">
        <v>281</v>
      </c>
      <c r="K270" s="44" t="n">
        <v>36.87185</v>
      </c>
      <c r="L270" s="269" t="n">
        <v>-78.60188</v>
      </c>
    </row>
    <row r="271" customFormat="false" ht="14.4" hidden="false" customHeight="false" outlineLevel="0" collapsed="false">
      <c r="A271" s="265" t="n">
        <v>43836</v>
      </c>
      <c r="B271" s="266" t="n">
        <v>51037</v>
      </c>
      <c r="C271" s="267" t="s">
        <v>44</v>
      </c>
      <c r="E271" s="108" t="n">
        <v>1</v>
      </c>
      <c r="F271" s="263" t="n">
        <v>1</v>
      </c>
      <c r="G271" s="40" t="n">
        <v>0</v>
      </c>
      <c r="H271" s="268" t="s">
        <v>281</v>
      </c>
      <c r="K271" s="44" t="n">
        <v>36.88125</v>
      </c>
      <c r="L271" s="269" t="n">
        <v>-78.56208</v>
      </c>
    </row>
    <row r="272" customFormat="false" ht="14.4" hidden="false" customHeight="false" outlineLevel="0" collapsed="false">
      <c r="A272" s="265" t="n">
        <v>43836</v>
      </c>
      <c r="B272" s="266" t="n">
        <v>51037</v>
      </c>
      <c r="C272" s="267" t="s">
        <v>44</v>
      </c>
      <c r="E272" s="108" t="n">
        <v>1</v>
      </c>
      <c r="F272" s="263" t="n">
        <v>1</v>
      </c>
      <c r="G272" s="40" t="n">
        <v>0</v>
      </c>
      <c r="H272" s="268" t="s">
        <v>281</v>
      </c>
      <c r="K272" s="44" t="n">
        <v>36.90492</v>
      </c>
      <c r="L272" s="269" t="n">
        <v>-78.59667</v>
      </c>
    </row>
    <row r="273" customFormat="false" ht="14.4" hidden="false" customHeight="false" outlineLevel="0" collapsed="false">
      <c r="A273" s="265" t="n">
        <v>43836</v>
      </c>
      <c r="B273" s="266" t="n">
        <v>51037</v>
      </c>
      <c r="C273" s="267" t="s">
        <v>44</v>
      </c>
      <c r="E273" s="108" t="n">
        <v>1</v>
      </c>
      <c r="F273" s="263" t="n">
        <v>1</v>
      </c>
      <c r="G273" s="40" t="n">
        <v>0</v>
      </c>
      <c r="H273" s="268" t="s">
        <v>281</v>
      </c>
      <c r="K273" s="44" t="n">
        <v>36.90795</v>
      </c>
      <c r="L273" s="269" t="n">
        <v>-78.54066</v>
      </c>
    </row>
    <row r="274" customFormat="false" ht="14.4" hidden="false" customHeight="false" outlineLevel="0" collapsed="false">
      <c r="A274" s="265" t="n">
        <v>43836</v>
      </c>
      <c r="B274" s="266" t="n">
        <v>51037</v>
      </c>
      <c r="C274" s="267" t="s">
        <v>44</v>
      </c>
      <c r="E274" s="108" t="n">
        <v>1</v>
      </c>
      <c r="F274" s="263" t="n">
        <v>1</v>
      </c>
      <c r="G274" s="40" t="n">
        <v>0</v>
      </c>
      <c r="H274" s="268" t="s">
        <v>281</v>
      </c>
      <c r="K274" s="44" t="n">
        <v>36.94473</v>
      </c>
      <c r="L274" s="269" t="n">
        <v>-78.57606</v>
      </c>
    </row>
    <row r="275" customFormat="false" ht="14.4" hidden="false" customHeight="false" outlineLevel="0" collapsed="false">
      <c r="A275" s="265" t="n">
        <v>43836</v>
      </c>
      <c r="B275" s="266" t="n">
        <v>51037</v>
      </c>
      <c r="C275" s="267" t="s">
        <v>44</v>
      </c>
      <c r="E275" s="108" t="n">
        <v>1</v>
      </c>
      <c r="F275" s="263" t="n">
        <v>1</v>
      </c>
      <c r="G275" s="40" t="n">
        <v>0</v>
      </c>
      <c r="H275" s="268" t="s">
        <v>281</v>
      </c>
      <c r="K275" s="44" t="n">
        <v>36.96017</v>
      </c>
      <c r="L275" s="269" t="n">
        <v>-78.54967</v>
      </c>
    </row>
    <row r="276" customFormat="false" ht="14.4" hidden="false" customHeight="false" outlineLevel="0" collapsed="false">
      <c r="A276" s="265" t="n">
        <v>43836</v>
      </c>
      <c r="B276" s="266" t="n">
        <v>51037</v>
      </c>
      <c r="C276" s="267" t="s">
        <v>44</v>
      </c>
      <c r="E276" s="108" t="n">
        <v>1</v>
      </c>
      <c r="F276" s="263" t="n">
        <v>1</v>
      </c>
      <c r="G276" s="40" t="n">
        <v>0</v>
      </c>
      <c r="H276" s="268" t="s">
        <v>281</v>
      </c>
      <c r="K276" s="44" t="n">
        <v>36.98362</v>
      </c>
      <c r="L276" s="269" t="n">
        <v>-78.59152</v>
      </c>
    </row>
    <row r="277" customFormat="false" ht="14.4" hidden="false" customHeight="false" outlineLevel="0" collapsed="false">
      <c r="A277" s="265" t="n">
        <v>43852</v>
      </c>
      <c r="B277" s="266" t="n">
        <v>51037</v>
      </c>
      <c r="C277" s="267" t="s">
        <v>44</v>
      </c>
      <c r="E277" s="108" t="n">
        <v>1</v>
      </c>
      <c r="F277" s="263" t="n">
        <v>1</v>
      </c>
      <c r="G277" s="40" t="n">
        <v>0</v>
      </c>
      <c r="H277" s="268" t="s">
        <v>281</v>
      </c>
      <c r="K277" s="44" t="n">
        <v>37.01458</v>
      </c>
      <c r="L277" s="269" t="n">
        <v>-78.5866</v>
      </c>
    </row>
    <row r="278" customFormat="false" ht="14.4" hidden="false" customHeight="false" outlineLevel="0" collapsed="false">
      <c r="A278" s="265" t="n">
        <v>43852</v>
      </c>
      <c r="B278" s="266" t="n">
        <v>51037</v>
      </c>
      <c r="C278" s="267" t="s">
        <v>44</v>
      </c>
      <c r="E278" s="108" t="n">
        <v>1</v>
      </c>
      <c r="F278" s="263" t="n">
        <v>1</v>
      </c>
      <c r="G278" s="40" t="n">
        <v>0</v>
      </c>
      <c r="H278" s="268" t="s">
        <v>281</v>
      </c>
      <c r="K278" s="44" t="n">
        <v>37.01614</v>
      </c>
      <c r="L278" s="269" t="n">
        <v>-78.53659</v>
      </c>
    </row>
    <row r="279" customFormat="false" ht="14.4" hidden="false" customHeight="false" outlineLevel="0" collapsed="false">
      <c r="A279" s="265" t="n">
        <v>43852</v>
      </c>
      <c r="B279" s="266" t="n">
        <v>51037</v>
      </c>
      <c r="C279" s="267" t="s">
        <v>44</v>
      </c>
      <c r="E279" s="108" t="n">
        <v>1</v>
      </c>
      <c r="F279" s="263" t="n">
        <v>1</v>
      </c>
      <c r="G279" s="40" t="n">
        <v>0</v>
      </c>
      <c r="H279" s="268" t="s">
        <v>281</v>
      </c>
      <c r="K279" s="44" t="n">
        <v>37.04385</v>
      </c>
      <c r="L279" s="269" t="n">
        <v>-78.54593</v>
      </c>
    </row>
    <row r="280" customFormat="false" ht="14.4" hidden="false" customHeight="false" outlineLevel="0" collapsed="false">
      <c r="A280" s="265" t="n">
        <v>43852</v>
      </c>
      <c r="B280" s="266" t="n">
        <v>51037</v>
      </c>
      <c r="C280" s="267" t="s">
        <v>44</v>
      </c>
      <c r="E280" s="108" t="n">
        <v>1</v>
      </c>
      <c r="F280" s="263" t="n">
        <v>1</v>
      </c>
      <c r="G280" s="40" t="n">
        <v>0</v>
      </c>
      <c r="H280" s="268" t="s">
        <v>281</v>
      </c>
      <c r="K280" s="44" t="n">
        <v>37.06702</v>
      </c>
      <c r="L280" s="269" t="n">
        <v>-78.55365</v>
      </c>
    </row>
    <row r="281" customFormat="false" ht="14.4" hidden="false" customHeight="false" outlineLevel="0" collapsed="false">
      <c r="A281" s="265" t="n">
        <v>43852</v>
      </c>
      <c r="B281" s="266" t="n">
        <v>51037</v>
      </c>
      <c r="C281" s="267" t="s">
        <v>44</v>
      </c>
      <c r="E281" s="108" t="n">
        <v>1</v>
      </c>
      <c r="F281" s="263" t="n">
        <v>1</v>
      </c>
      <c r="G281" s="40" t="n">
        <v>0</v>
      </c>
      <c r="H281" s="268" t="s">
        <v>281</v>
      </c>
      <c r="K281" s="44" t="n">
        <v>37.05906</v>
      </c>
      <c r="L281" s="269" t="n">
        <v>-78.58671</v>
      </c>
    </row>
    <row r="282" customFormat="false" ht="14.4" hidden="false" customHeight="false" outlineLevel="0" collapsed="false">
      <c r="A282" s="265" t="n">
        <v>43852</v>
      </c>
      <c r="B282" s="266" t="n">
        <v>51037</v>
      </c>
      <c r="C282" s="267" t="s">
        <v>44</v>
      </c>
      <c r="E282" s="108" t="n">
        <v>1</v>
      </c>
      <c r="F282" s="263" t="n">
        <v>1</v>
      </c>
      <c r="G282" s="40" t="n">
        <v>0</v>
      </c>
      <c r="H282" s="268" t="s">
        <v>281</v>
      </c>
      <c r="K282" s="44" t="n">
        <v>37.09336</v>
      </c>
      <c r="L282" s="269" t="n">
        <v>-78.58822</v>
      </c>
    </row>
    <row r="283" customFormat="false" ht="14.4" hidden="false" customHeight="false" outlineLevel="0" collapsed="false">
      <c r="A283" s="265" t="n">
        <v>43852</v>
      </c>
      <c r="B283" s="266" t="n">
        <v>51037</v>
      </c>
      <c r="C283" s="267" t="s">
        <v>45</v>
      </c>
      <c r="E283" s="108" t="n">
        <v>1</v>
      </c>
      <c r="F283" s="263" t="n">
        <v>1</v>
      </c>
      <c r="G283" s="40" t="n">
        <v>0</v>
      </c>
      <c r="H283" s="268" t="s">
        <v>281</v>
      </c>
      <c r="K283" s="44" t="n">
        <v>36.89719</v>
      </c>
      <c r="L283" s="269" t="n">
        <v>-78.62498</v>
      </c>
    </row>
    <row r="284" customFormat="false" ht="14.4" hidden="false" customHeight="false" outlineLevel="0" collapsed="false">
      <c r="A284" s="265" t="n">
        <v>43852</v>
      </c>
      <c r="B284" s="266" t="n">
        <v>51037</v>
      </c>
      <c r="C284" s="267" t="s">
        <v>45</v>
      </c>
      <c r="E284" s="108" t="n">
        <v>1</v>
      </c>
      <c r="F284" s="263" t="n">
        <v>1</v>
      </c>
      <c r="G284" s="40" t="n">
        <v>0</v>
      </c>
      <c r="H284" s="268" t="s">
        <v>281</v>
      </c>
      <c r="K284" s="44" t="n">
        <v>36.89227</v>
      </c>
      <c r="L284" s="269" t="n">
        <v>-78.65502</v>
      </c>
    </row>
    <row r="285" customFormat="false" ht="14.4" hidden="false" customHeight="false" outlineLevel="0" collapsed="false">
      <c r="A285" s="265" t="n">
        <v>43852</v>
      </c>
      <c r="B285" s="266" t="n">
        <v>51037</v>
      </c>
      <c r="C285" s="267" t="s">
        <v>45</v>
      </c>
      <c r="E285" s="108" t="n">
        <v>1</v>
      </c>
      <c r="F285" s="263" t="n">
        <v>1</v>
      </c>
      <c r="G285" s="40" t="n">
        <v>0</v>
      </c>
      <c r="H285" s="268" t="s">
        <v>281</v>
      </c>
      <c r="K285" s="44" t="n">
        <v>36.93188</v>
      </c>
      <c r="L285" s="269" t="n">
        <v>-78.64258</v>
      </c>
    </row>
    <row r="286" customFormat="false" ht="14.4" hidden="false" customHeight="false" outlineLevel="0" collapsed="false">
      <c r="A286" s="265" t="n">
        <v>43852</v>
      </c>
      <c r="B286" s="266" t="n">
        <v>51037</v>
      </c>
      <c r="C286" s="267" t="s">
        <v>45</v>
      </c>
      <c r="E286" s="108" t="n">
        <v>1</v>
      </c>
      <c r="F286" s="263" t="n">
        <v>1</v>
      </c>
      <c r="G286" s="40" t="n">
        <v>0</v>
      </c>
      <c r="H286" s="268" t="s">
        <v>281</v>
      </c>
      <c r="K286" s="44" t="n">
        <v>36.95027</v>
      </c>
      <c r="L286" s="269" t="n">
        <v>-78.60896</v>
      </c>
    </row>
    <row r="287" customFormat="false" ht="14.4" hidden="false" customHeight="false" outlineLevel="0" collapsed="false">
      <c r="A287" s="265" t="n">
        <v>43852</v>
      </c>
      <c r="B287" s="266" t="n">
        <v>51037</v>
      </c>
      <c r="C287" s="267" t="s">
        <v>45</v>
      </c>
      <c r="E287" s="108" t="n">
        <v>1</v>
      </c>
      <c r="F287" s="263" t="n">
        <v>1</v>
      </c>
      <c r="G287" s="40" t="n">
        <v>0</v>
      </c>
      <c r="H287" s="268" t="s">
        <v>281</v>
      </c>
      <c r="K287" s="44" t="n">
        <v>36.94827</v>
      </c>
      <c r="L287" s="269" t="n">
        <v>-78.65395</v>
      </c>
    </row>
    <row r="288" customFormat="false" ht="14.4" hidden="false" customHeight="false" outlineLevel="0" collapsed="false">
      <c r="A288" s="265" t="n">
        <v>43852</v>
      </c>
      <c r="B288" s="266" t="n">
        <v>51037</v>
      </c>
      <c r="C288" s="267" t="s">
        <v>45</v>
      </c>
      <c r="E288" s="108" t="n">
        <v>1</v>
      </c>
      <c r="F288" s="263" t="n">
        <v>1</v>
      </c>
      <c r="G288" s="40" t="n">
        <v>0</v>
      </c>
      <c r="H288" s="268" t="s">
        <v>281</v>
      </c>
      <c r="K288" s="44" t="n">
        <v>36.98008</v>
      </c>
      <c r="L288" s="269" t="n">
        <v>-78.63081</v>
      </c>
    </row>
    <row r="289" customFormat="false" ht="14.4" hidden="false" customHeight="false" outlineLevel="0" collapsed="false">
      <c r="A289" s="265" t="n">
        <v>43852</v>
      </c>
      <c r="B289" s="266" t="n">
        <v>51037</v>
      </c>
      <c r="C289" s="267" t="s">
        <v>45</v>
      </c>
      <c r="E289" s="108" t="n">
        <v>1</v>
      </c>
      <c r="F289" s="263" t="n">
        <v>1</v>
      </c>
      <c r="G289" s="40" t="n">
        <v>0</v>
      </c>
      <c r="H289" s="268" t="s">
        <v>281</v>
      </c>
      <c r="K289" s="44" t="n">
        <v>37.00877</v>
      </c>
      <c r="L289" s="269" t="n">
        <v>-78.60823</v>
      </c>
    </row>
    <row r="290" customFormat="false" ht="14.4" hidden="false" customHeight="false" outlineLevel="0" collapsed="false">
      <c r="A290" s="265" t="n">
        <v>43852</v>
      </c>
      <c r="B290" s="266" t="n">
        <v>51037</v>
      </c>
      <c r="C290" s="267" t="s">
        <v>45</v>
      </c>
      <c r="E290" s="108" t="n">
        <v>1</v>
      </c>
      <c r="F290" s="263" t="n">
        <v>1</v>
      </c>
      <c r="G290" s="40" t="n">
        <v>0</v>
      </c>
      <c r="H290" s="268" t="s">
        <v>281</v>
      </c>
      <c r="K290" s="44" t="n">
        <v>37.00132</v>
      </c>
      <c r="L290" s="269" t="n">
        <v>-78.63505</v>
      </c>
    </row>
    <row r="291" customFormat="false" ht="14.4" hidden="false" customHeight="false" outlineLevel="0" collapsed="false">
      <c r="A291" s="265" t="n">
        <v>43852</v>
      </c>
      <c r="B291" s="266" t="n">
        <v>51037</v>
      </c>
      <c r="C291" s="267" t="s">
        <v>45</v>
      </c>
      <c r="E291" s="108" t="n">
        <v>1</v>
      </c>
      <c r="F291" s="263" t="n">
        <v>1</v>
      </c>
      <c r="G291" s="40" t="n">
        <v>0</v>
      </c>
      <c r="H291" s="268" t="s">
        <v>281</v>
      </c>
      <c r="K291" s="44" t="n">
        <v>37.0331</v>
      </c>
      <c r="L291" s="269" t="n">
        <v>-78.65382</v>
      </c>
    </row>
    <row r="292" customFormat="false" ht="14.4" hidden="false" customHeight="false" outlineLevel="0" collapsed="false">
      <c r="A292" s="265" t="n">
        <v>43852</v>
      </c>
      <c r="B292" s="266" t="n">
        <v>51037</v>
      </c>
      <c r="C292" s="267" t="s">
        <v>45</v>
      </c>
      <c r="E292" s="108" t="n">
        <v>1</v>
      </c>
      <c r="F292" s="263" t="n">
        <v>1</v>
      </c>
      <c r="G292" s="40" t="n">
        <v>0</v>
      </c>
      <c r="H292" s="268" t="s">
        <v>281</v>
      </c>
      <c r="K292" s="44" t="n">
        <v>37.04312</v>
      </c>
      <c r="L292" s="269" t="n">
        <v>-78.62167</v>
      </c>
    </row>
    <row r="293" customFormat="false" ht="14.4" hidden="false" customHeight="false" outlineLevel="0" collapsed="false">
      <c r="A293" s="265" t="n">
        <v>43852</v>
      </c>
      <c r="B293" s="266" t="n">
        <v>51037</v>
      </c>
      <c r="C293" s="267" t="s">
        <v>45</v>
      </c>
      <c r="E293" s="108" t="n">
        <v>1</v>
      </c>
      <c r="F293" s="263" t="n">
        <v>1</v>
      </c>
      <c r="G293" s="40" t="n">
        <v>0</v>
      </c>
      <c r="H293" s="268" t="s">
        <v>281</v>
      </c>
      <c r="K293" s="44" t="n">
        <v>37.08248</v>
      </c>
      <c r="L293" s="269" t="n">
        <v>-78.61076</v>
      </c>
    </row>
    <row r="294" customFormat="false" ht="14.4" hidden="false" customHeight="false" outlineLevel="0" collapsed="false">
      <c r="A294" s="265" t="n">
        <v>43859</v>
      </c>
      <c r="B294" s="266" t="n">
        <v>51037</v>
      </c>
      <c r="C294" s="267" t="s">
        <v>45</v>
      </c>
      <c r="E294" s="108" t="n">
        <v>1</v>
      </c>
      <c r="F294" s="263" t="n">
        <v>1</v>
      </c>
      <c r="G294" s="40" t="n">
        <v>0</v>
      </c>
      <c r="H294" s="268" t="s">
        <v>281</v>
      </c>
      <c r="K294" s="44" t="n">
        <v>36.89097</v>
      </c>
      <c r="L294" s="269" t="n">
        <v>-78.69595</v>
      </c>
    </row>
    <row r="295" customFormat="false" ht="14.4" hidden="false" customHeight="false" outlineLevel="0" collapsed="false">
      <c r="A295" s="265" t="n">
        <v>43859</v>
      </c>
      <c r="B295" s="266" t="n">
        <v>51037</v>
      </c>
      <c r="C295" s="267" t="s">
        <v>45</v>
      </c>
      <c r="E295" s="108" t="n">
        <v>1</v>
      </c>
      <c r="F295" s="263" t="n">
        <v>1</v>
      </c>
      <c r="G295" s="40" t="n">
        <v>0</v>
      </c>
      <c r="H295" s="268" t="s">
        <v>281</v>
      </c>
      <c r="K295" s="44" t="n">
        <v>36.91397</v>
      </c>
      <c r="L295" s="269" t="n">
        <v>-78.72839</v>
      </c>
    </row>
    <row r="296" customFormat="false" ht="14.4" hidden="false" customHeight="false" outlineLevel="0" collapsed="false">
      <c r="A296" s="265" t="n">
        <v>43859</v>
      </c>
      <c r="B296" s="266" t="n">
        <v>51037</v>
      </c>
      <c r="C296" s="267" t="s">
        <v>45</v>
      </c>
      <c r="E296" s="108" t="n">
        <v>1</v>
      </c>
      <c r="F296" s="263" t="n">
        <v>1</v>
      </c>
      <c r="G296" s="40" t="n">
        <v>0</v>
      </c>
      <c r="H296" s="268" t="s">
        <v>281</v>
      </c>
      <c r="K296" s="44" t="n">
        <v>36.93671</v>
      </c>
      <c r="L296" s="269" t="n">
        <v>-78.71284</v>
      </c>
    </row>
    <row r="297" customFormat="false" ht="14.4" hidden="false" customHeight="false" outlineLevel="0" collapsed="false">
      <c r="A297" s="265" t="n">
        <v>43859</v>
      </c>
      <c r="B297" s="266" t="n">
        <v>51037</v>
      </c>
      <c r="C297" s="267" t="s">
        <v>45</v>
      </c>
      <c r="E297" s="108" t="n">
        <v>1</v>
      </c>
      <c r="F297" s="263" t="n">
        <v>1</v>
      </c>
      <c r="G297" s="40" t="n">
        <v>0</v>
      </c>
      <c r="H297" s="268" t="s">
        <v>281</v>
      </c>
      <c r="K297" s="44" t="n">
        <v>36.92159</v>
      </c>
      <c r="L297" s="269" t="n">
        <v>-78.68217</v>
      </c>
    </row>
    <row r="298" customFormat="false" ht="14.4" hidden="false" customHeight="false" outlineLevel="0" collapsed="false">
      <c r="A298" s="265" t="n">
        <v>43859</v>
      </c>
      <c r="B298" s="266" t="n">
        <v>51037</v>
      </c>
      <c r="C298" s="267" t="s">
        <v>45</v>
      </c>
      <c r="E298" s="108" t="n">
        <v>1</v>
      </c>
      <c r="F298" s="263" t="n">
        <v>1</v>
      </c>
      <c r="G298" s="40" t="n">
        <v>0</v>
      </c>
      <c r="H298" s="268" t="s">
        <v>281</v>
      </c>
      <c r="K298" s="44" t="n">
        <v>36.96161</v>
      </c>
      <c r="L298" s="269" t="n">
        <v>-78.69405</v>
      </c>
    </row>
    <row r="299" customFormat="false" ht="14.4" hidden="false" customHeight="false" outlineLevel="0" collapsed="false">
      <c r="A299" s="265" t="n">
        <v>43859</v>
      </c>
      <c r="B299" s="266" t="n">
        <v>51037</v>
      </c>
      <c r="C299" s="267" t="s">
        <v>45</v>
      </c>
      <c r="E299" s="108" t="n">
        <v>1</v>
      </c>
      <c r="F299" s="263" t="n">
        <v>1</v>
      </c>
      <c r="G299" s="40" t="n">
        <v>0</v>
      </c>
      <c r="H299" s="268" t="s">
        <v>281</v>
      </c>
      <c r="K299" s="44" t="n">
        <v>36.9694</v>
      </c>
      <c r="L299" s="269" t="n">
        <v>-78.66195</v>
      </c>
    </row>
    <row r="300" customFormat="false" ht="14.4" hidden="false" customHeight="false" outlineLevel="0" collapsed="false">
      <c r="A300" s="265" t="n">
        <v>43859</v>
      </c>
      <c r="B300" s="266" t="n">
        <v>51037</v>
      </c>
      <c r="C300" s="267" t="s">
        <v>45</v>
      </c>
      <c r="E300" s="108" t="n">
        <v>1</v>
      </c>
      <c r="F300" s="263" t="n">
        <v>1</v>
      </c>
      <c r="G300" s="40" t="n">
        <v>0</v>
      </c>
      <c r="H300" s="268" t="s">
        <v>281</v>
      </c>
      <c r="K300" s="44" t="n">
        <v>37.99727</v>
      </c>
      <c r="L300" s="269" t="n">
        <v>-78.69916</v>
      </c>
    </row>
    <row r="301" customFormat="false" ht="14.4" hidden="false" customHeight="false" outlineLevel="0" collapsed="false">
      <c r="A301" s="265" t="n">
        <v>43859</v>
      </c>
      <c r="B301" s="266" t="n">
        <v>51037</v>
      </c>
      <c r="C301" s="267" t="s">
        <v>45</v>
      </c>
      <c r="E301" s="108" t="n">
        <v>1</v>
      </c>
      <c r="F301" s="263" t="n">
        <v>1</v>
      </c>
      <c r="G301" s="40" t="n">
        <v>0</v>
      </c>
      <c r="H301" s="268" t="s">
        <v>281</v>
      </c>
      <c r="K301" s="44" t="n">
        <v>37.0136</v>
      </c>
      <c r="L301" s="269" t="n">
        <v>-78.66437</v>
      </c>
    </row>
    <row r="302" customFormat="false" ht="14.4" hidden="false" customHeight="false" outlineLevel="0" collapsed="false">
      <c r="A302" s="265" t="n">
        <v>43859</v>
      </c>
      <c r="B302" s="266" t="n">
        <v>51037</v>
      </c>
      <c r="C302" s="267" t="s">
        <v>45</v>
      </c>
      <c r="E302" s="108" t="n">
        <v>1</v>
      </c>
      <c r="F302" s="263" t="n">
        <v>1</v>
      </c>
      <c r="G302" s="40" t="n">
        <v>0</v>
      </c>
      <c r="H302" s="268" t="s">
        <v>281</v>
      </c>
      <c r="K302" s="44" t="n">
        <v>37.03123</v>
      </c>
      <c r="L302" s="269" t="n">
        <v>-78.70035</v>
      </c>
    </row>
    <row r="303" customFormat="false" ht="14.4" hidden="false" customHeight="false" outlineLevel="0" collapsed="false">
      <c r="A303" s="265" t="n">
        <v>43859</v>
      </c>
      <c r="B303" s="266" t="n">
        <v>51037</v>
      </c>
      <c r="C303" s="267" t="s">
        <v>45</v>
      </c>
      <c r="E303" s="108" t="n">
        <v>1</v>
      </c>
      <c r="F303" s="263" t="n">
        <v>1</v>
      </c>
      <c r="G303" s="40" t="n">
        <v>0</v>
      </c>
      <c r="H303" s="268" t="s">
        <v>281</v>
      </c>
      <c r="K303" s="44" t="n">
        <v>37.0643</v>
      </c>
      <c r="L303" s="269" t="n">
        <v>-78.69807</v>
      </c>
    </row>
    <row r="304" customFormat="false" ht="14.4" hidden="false" customHeight="false" outlineLevel="0" collapsed="false">
      <c r="A304" s="265" t="n">
        <v>43859</v>
      </c>
      <c r="B304" s="266" t="n">
        <v>51037</v>
      </c>
      <c r="C304" s="267" t="s">
        <v>45</v>
      </c>
      <c r="E304" s="108" t="n">
        <v>1</v>
      </c>
      <c r="F304" s="263" t="n">
        <v>1</v>
      </c>
      <c r="G304" s="40" t="n">
        <v>0</v>
      </c>
      <c r="H304" s="268" t="s">
        <v>281</v>
      </c>
      <c r="K304" s="44" t="n">
        <v>37.05659</v>
      </c>
      <c r="L304" s="269" t="n">
        <v>-78.65995</v>
      </c>
    </row>
    <row r="305" customFormat="false" ht="14.4" hidden="false" customHeight="false" outlineLevel="0" collapsed="false">
      <c r="A305" s="265" t="n">
        <v>43859</v>
      </c>
      <c r="B305" s="266" t="n">
        <v>51037</v>
      </c>
      <c r="C305" s="267" t="s">
        <v>45</v>
      </c>
      <c r="E305" s="108" t="n">
        <v>1</v>
      </c>
      <c r="F305" s="263" t="n">
        <v>1</v>
      </c>
      <c r="G305" s="40" t="n">
        <v>0</v>
      </c>
      <c r="H305" s="268" t="s">
        <v>281</v>
      </c>
      <c r="K305" s="44" t="n">
        <v>37.07391</v>
      </c>
      <c r="L305" s="269" t="n">
        <v>-78.62687</v>
      </c>
    </row>
    <row r="306" customFormat="false" ht="14.4" hidden="false" customHeight="false" outlineLevel="0" collapsed="false">
      <c r="A306" s="265" t="n">
        <v>43859</v>
      </c>
      <c r="B306" s="266" t="n">
        <v>51037</v>
      </c>
      <c r="C306" s="267" t="s">
        <v>45</v>
      </c>
      <c r="E306" s="108" t="n">
        <v>1</v>
      </c>
      <c r="F306" s="263" t="n">
        <v>1</v>
      </c>
      <c r="G306" s="40" t="n">
        <v>0</v>
      </c>
      <c r="H306" s="268" t="s">
        <v>281</v>
      </c>
      <c r="K306" s="44" t="n">
        <v>37.11279</v>
      </c>
      <c r="L306" s="269" t="n">
        <v>-78.61813</v>
      </c>
    </row>
    <row r="307" customFormat="false" ht="14.4" hidden="false" customHeight="false" outlineLevel="0" collapsed="false">
      <c r="A307" s="265" t="n">
        <v>43860</v>
      </c>
      <c r="B307" s="266" t="n">
        <v>51037</v>
      </c>
      <c r="C307" s="267" t="s">
        <v>45</v>
      </c>
      <c r="E307" s="108" t="n">
        <v>1</v>
      </c>
      <c r="F307" s="263" t="n">
        <v>1</v>
      </c>
      <c r="G307" s="40" t="n">
        <v>0</v>
      </c>
      <c r="H307" s="268" t="s">
        <v>281</v>
      </c>
      <c r="K307" s="44" t="n">
        <v>37.12032</v>
      </c>
      <c r="L307" s="269" t="n">
        <v>-78.64888</v>
      </c>
    </row>
    <row r="308" customFormat="false" ht="14.4" hidden="false" customHeight="false" outlineLevel="0" collapsed="false">
      <c r="A308" s="265" t="n">
        <v>43860</v>
      </c>
      <c r="B308" s="266" t="n">
        <v>51037</v>
      </c>
      <c r="C308" s="267" t="s">
        <v>45</v>
      </c>
      <c r="E308" s="108" t="n">
        <v>1</v>
      </c>
      <c r="F308" s="263" t="n">
        <v>1</v>
      </c>
      <c r="G308" s="40" t="n">
        <v>0</v>
      </c>
      <c r="H308" s="268" t="s">
        <v>281</v>
      </c>
      <c r="K308" s="44" t="n">
        <v>37.09553</v>
      </c>
      <c r="L308" s="269" t="n">
        <v>-78.66309</v>
      </c>
    </row>
    <row r="309" customFormat="false" ht="14.4" hidden="false" customHeight="false" outlineLevel="0" collapsed="false">
      <c r="A309" s="265" t="n">
        <v>43860</v>
      </c>
      <c r="B309" s="266" t="n">
        <v>51037</v>
      </c>
      <c r="C309" s="267" t="s">
        <v>45</v>
      </c>
      <c r="E309" s="108" t="n">
        <v>1</v>
      </c>
      <c r="F309" s="263" t="n">
        <v>1</v>
      </c>
      <c r="G309" s="40" t="n">
        <v>0</v>
      </c>
      <c r="H309" s="268" t="s">
        <v>281</v>
      </c>
      <c r="K309" s="44" t="n">
        <v>37.10691</v>
      </c>
      <c r="L309" s="269" t="n">
        <v>-78.70975</v>
      </c>
    </row>
    <row r="310" customFormat="false" ht="14.4" hidden="false" customHeight="false" outlineLevel="0" collapsed="false">
      <c r="A310" s="265" t="n">
        <v>43860</v>
      </c>
      <c r="B310" s="266" t="n">
        <v>51037</v>
      </c>
      <c r="C310" s="267" t="s">
        <v>45</v>
      </c>
      <c r="E310" s="108" t="n">
        <v>1</v>
      </c>
      <c r="F310" s="263" t="n">
        <v>1</v>
      </c>
      <c r="G310" s="40" t="n">
        <v>0</v>
      </c>
      <c r="H310" s="268" t="s">
        <v>281</v>
      </c>
      <c r="K310" s="44" t="n">
        <v>37.1386</v>
      </c>
      <c r="L310" s="269" t="n">
        <v>-78.70086</v>
      </c>
    </row>
    <row r="311" customFormat="false" ht="14.4" hidden="false" customHeight="false" outlineLevel="0" collapsed="false">
      <c r="A311" s="265" t="n">
        <v>43860</v>
      </c>
      <c r="B311" s="266" t="n">
        <v>51037</v>
      </c>
      <c r="C311" s="267" t="s">
        <v>46</v>
      </c>
      <c r="E311" s="108" t="n">
        <v>1</v>
      </c>
      <c r="F311" s="263" t="n">
        <v>1</v>
      </c>
      <c r="G311" s="40" t="n">
        <v>0</v>
      </c>
      <c r="H311" s="268" t="s">
        <v>281</v>
      </c>
      <c r="K311" s="44" t="n">
        <v>37.12567</v>
      </c>
      <c r="L311" s="269" t="n">
        <v>-78.73502</v>
      </c>
    </row>
    <row r="312" customFormat="false" ht="14.4" hidden="false" customHeight="false" outlineLevel="0" collapsed="false">
      <c r="A312" s="265" t="n">
        <v>43860</v>
      </c>
      <c r="B312" s="266" t="n">
        <v>51037</v>
      </c>
      <c r="C312" s="267" t="s">
        <v>46</v>
      </c>
      <c r="E312" s="108" t="n">
        <v>1</v>
      </c>
      <c r="F312" s="263" t="n">
        <v>1</v>
      </c>
      <c r="G312" s="40" t="n">
        <v>0</v>
      </c>
      <c r="H312" s="268" t="s">
        <v>281</v>
      </c>
      <c r="K312" s="44" t="n">
        <v>37.09606</v>
      </c>
      <c r="L312" s="269" t="n">
        <v>-78.74024</v>
      </c>
    </row>
    <row r="313" customFormat="false" ht="14.4" hidden="false" customHeight="false" outlineLevel="0" collapsed="false">
      <c r="A313" s="265" t="n">
        <v>43860</v>
      </c>
      <c r="B313" s="266" t="n">
        <v>51037</v>
      </c>
      <c r="C313" s="267" t="s">
        <v>46</v>
      </c>
      <c r="E313" s="108" t="n">
        <v>1</v>
      </c>
      <c r="F313" s="263" t="n">
        <v>1</v>
      </c>
      <c r="G313" s="40" t="n">
        <v>0</v>
      </c>
      <c r="H313" s="268" t="s">
        <v>281</v>
      </c>
      <c r="K313" s="44" t="n">
        <v>37.06435</v>
      </c>
      <c r="L313" s="269" t="n">
        <v>-78.72288</v>
      </c>
    </row>
    <row r="314" customFormat="false" ht="14.4" hidden="false" customHeight="false" outlineLevel="0" collapsed="false">
      <c r="A314" s="265" t="n">
        <v>43860</v>
      </c>
      <c r="B314" s="266" t="n">
        <v>51037</v>
      </c>
      <c r="C314" s="267" t="s">
        <v>46</v>
      </c>
      <c r="E314" s="108" t="n">
        <v>1</v>
      </c>
      <c r="F314" s="263" t="n">
        <v>1</v>
      </c>
      <c r="G314" s="40" t="n">
        <v>0</v>
      </c>
      <c r="H314" s="268" t="s">
        <v>281</v>
      </c>
      <c r="K314" s="44" t="n">
        <v>37.06677</v>
      </c>
      <c r="L314" s="269" t="n">
        <v>-78.77169</v>
      </c>
    </row>
    <row r="315" customFormat="false" ht="14.4" hidden="false" customHeight="false" outlineLevel="0" collapsed="false">
      <c r="A315" s="265" t="n">
        <v>43860</v>
      </c>
      <c r="B315" s="266" t="n">
        <v>51037</v>
      </c>
      <c r="C315" s="267" t="s">
        <v>46</v>
      </c>
      <c r="E315" s="108" t="n">
        <v>1</v>
      </c>
      <c r="F315" s="263" t="n">
        <v>1</v>
      </c>
      <c r="G315" s="40" t="n">
        <v>0</v>
      </c>
      <c r="H315" s="268" t="s">
        <v>281</v>
      </c>
      <c r="K315" s="44" t="n">
        <v>37.03457</v>
      </c>
      <c r="L315" s="269" t="n">
        <v>-78.78345</v>
      </c>
    </row>
    <row r="316" customFormat="false" ht="14.4" hidden="false" customHeight="false" outlineLevel="0" collapsed="false">
      <c r="A316" s="265" t="n">
        <v>43860</v>
      </c>
      <c r="B316" s="266" t="n">
        <v>51037</v>
      </c>
      <c r="C316" s="267" t="s">
        <v>46</v>
      </c>
      <c r="E316" s="108" t="n">
        <v>1</v>
      </c>
      <c r="F316" s="263" t="n">
        <v>1</v>
      </c>
      <c r="G316" s="40" t="n">
        <v>0</v>
      </c>
      <c r="H316" s="268" t="s">
        <v>281</v>
      </c>
      <c r="K316" s="44" t="n">
        <v>37.03599</v>
      </c>
      <c r="L316" s="269" t="n">
        <v>-78.7374</v>
      </c>
    </row>
    <row r="317" customFormat="false" ht="14.4" hidden="false" customHeight="false" outlineLevel="0" collapsed="false">
      <c r="A317" s="265" t="n">
        <v>43860</v>
      </c>
      <c r="B317" s="266" t="n">
        <v>51037</v>
      </c>
      <c r="C317" s="267" t="s">
        <v>46</v>
      </c>
      <c r="E317" s="108" t="n">
        <v>1</v>
      </c>
      <c r="F317" s="263" t="n">
        <v>1</v>
      </c>
      <c r="G317" s="40" t="n">
        <v>0</v>
      </c>
      <c r="H317" s="268" t="s">
        <v>283</v>
      </c>
      <c r="K317" s="44" t="n">
        <v>37.0056</v>
      </c>
      <c r="L317" s="269" t="n">
        <v>-78.73341</v>
      </c>
    </row>
    <row r="318" customFormat="false" ht="14.4" hidden="false" customHeight="false" outlineLevel="0" collapsed="false">
      <c r="A318" s="265" t="n">
        <v>43860</v>
      </c>
      <c r="B318" s="266" t="n">
        <v>50183</v>
      </c>
      <c r="C318" s="267" t="s">
        <v>46</v>
      </c>
      <c r="E318" s="108" t="n">
        <v>1</v>
      </c>
      <c r="F318" s="263" t="n">
        <v>1</v>
      </c>
      <c r="G318" s="40" t="n">
        <v>0</v>
      </c>
      <c r="H318" s="268" t="s">
        <v>281</v>
      </c>
      <c r="K318" s="44" t="n">
        <v>36.97075</v>
      </c>
      <c r="L318" s="269" t="n">
        <v>-78.75216</v>
      </c>
    </row>
    <row r="319" customFormat="false" ht="14.4" hidden="false" customHeight="false" outlineLevel="0" collapsed="false">
      <c r="A319" s="265" t="n">
        <v>43860</v>
      </c>
      <c r="B319" s="266" t="n">
        <v>50183</v>
      </c>
      <c r="C319" s="267" t="s">
        <v>46</v>
      </c>
      <c r="E319" s="108" t="n">
        <v>1</v>
      </c>
      <c r="F319" s="263" t="n">
        <v>1</v>
      </c>
      <c r="G319" s="40" t="n">
        <v>0</v>
      </c>
      <c r="H319" s="268" t="s">
        <v>281</v>
      </c>
      <c r="K319" s="44" t="n">
        <v>36.92832</v>
      </c>
      <c r="L319" s="269" t="n">
        <v>-78.75869</v>
      </c>
    </row>
    <row r="320" customFormat="false" ht="14.4" hidden="false" customHeight="false" outlineLevel="0" collapsed="false">
      <c r="A320" s="265" t="n">
        <v>43860</v>
      </c>
      <c r="B320" s="266" t="n">
        <v>50183</v>
      </c>
      <c r="C320" s="267" t="s">
        <v>47</v>
      </c>
      <c r="E320" s="108" t="n">
        <v>1</v>
      </c>
      <c r="F320" s="263" t="n">
        <v>1</v>
      </c>
      <c r="G320" s="40" t="n">
        <v>0</v>
      </c>
      <c r="H320" s="268" t="s">
        <v>281</v>
      </c>
      <c r="K320" s="44" t="n">
        <v>36.91975</v>
      </c>
      <c r="L320" s="269" t="n">
        <v>-78.73465</v>
      </c>
    </row>
    <row r="321" customFormat="false" ht="14.4" hidden="false" customHeight="false" outlineLevel="0" collapsed="false">
      <c r="A321" s="265" t="n">
        <v>43860</v>
      </c>
      <c r="B321" s="266" t="n">
        <v>50183</v>
      </c>
      <c r="C321" s="267" t="s">
        <v>47</v>
      </c>
      <c r="E321" s="108" t="n">
        <v>1</v>
      </c>
      <c r="F321" s="263" t="n">
        <v>1</v>
      </c>
      <c r="G321" s="40" t="n">
        <v>0</v>
      </c>
      <c r="H321" s="268" t="s">
        <v>281</v>
      </c>
      <c r="K321" s="44" t="n">
        <v>36.89292</v>
      </c>
      <c r="L321" s="269" t="n">
        <v>-78.73672</v>
      </c>
    </row>
    <row r="322" customFormat="false" ht="14.4" hidden="false" customHeight="false" outlineLevel="0" collapsed="false">
      <c r="A322" s="265" t="n">
        <v>43860</v>
      </c>
      <c r="B322" s="266" t="n">
        <v>50183</v>
      </c>
      <c r="C322" s="267" t="s">
        <v>47</v>
      </c>
      <c r="E322" s="108" t="n">
        <v>1</v>
      </c>
      <c r="F322" s="263" t="n">
        <v>1</v>
      </c>
      <c r="G322" s="40" t="n">
        <v>0</v>
      </c>
      <c r="H322" s="268" t="s">
        <v>281</v>
      </c>
      <c r="K322" s="44" t="n">
        <v>36.91085</v>
      </c>
      <c r="L322" s="269" t="n">
        <v>-78.76987</v>
      </c>
    </row>
    <row r="323" customFormat="false" ht="14.4" hidden="false" customHeight="false" outlineLevel="0" collapsed="false">
      <c r="A323" s="265" t="n">
        <v>43860</v>
      </c>
      <c r="B323" s="266" t="n">
        <v>50183</v>
      </c>
      <c r="C323" s="267" t="s">
        <v>47</v>
      </c>
      <c r="E323" s="108" t="n">
        <v>1</v>
      </c>
      <c r="F323" s="263" t="n">
        <v>1</v>
      </c>
      <c r="G323" s="40" t="n">
        <v>0</v>
      </c>
      <c r="H323" s="268" t="s">
        <v>281</v>
      </c>
      <c r="K323" s="44" t="n">
        <v>36.89274</v>
      </c>
      <c r="L323" s="269" t="n">
        <v>-78.81351</v>
      </c>
    </row>
    <row r="324" customFormat="false" ht="14.4" hidden="false" customHeight="false" outlineLevel="0" collapsed="false">
      <c r="A324" s="265" t="n">
        <v>43860</v>
      </c>
      <c r="B324" s="266" t="n">
        <v>50183</v>
      </c>
      <c r="C324" s="267" t="s">
        <v>47</v>
      </c>
      <c r="E324" s="108" t="n">
        <v>1</v>
      </c>
      <c r="F324" s="263" t="n">
        <v>1</v>
      </c>
      <c r="G324" s="40" t="n">
        <v>0</v>
      </c>
      <c r="H324" s="268" t="s">
        <v>281</v>
      </c>
      <c r="K324" s="44" t="n">
        <v>36.92583</v>
      </c>
      <c r="L324" s="269" t="n">
        <v>-78.83</v>
      </c>
    </row>
    <row r="325" customFormat="false" ht="14.4" hidden="false" customHeight="false" outlineLevel="0" collapsed="false">
      <c r="A325" s="265"/>
      <c r="B325" s="266"/>
      <c r="C325" s="270"/>
      <c r="D325" s="44"/>
      <c r="E325" s="269"/>
      <c r="F325" s="271"/>
      <c r="G325" s="272"/>
      <c r="H325" s="94"/>
      <c r="I325" s="125"/>
    </row>
    <row r="326" s="122" customFormat="true" ht="14.4" hidden="false" customHeight="false" outlineLevel="0" collapsed="false">
      <c r="A326" s="273" t="s">
        <v>63</v>
      </c>
      <c r="B326" s="273" t="s">
        <v>284</v>
      </c>
      <c r="C326" s="274" t="s">
        <v>285</v>
      </c>
      <c r="D326" s="275" t="s">
        <v>286</v>
      </c>
      <c r="E326" s="275" t="s">
        <v>287</v>
      </c>
      <c r="F326" s="275" t="s">
        <v>288</v>
      </c>
      <c r="G326" s="276"/>
      <c r="H326" s="277"/>
      <c r="I326" s="278"/>
    </row>
    <row r="327" s="122" customFormat="true" ht="15" hidden="false" customHeight="false" outlineLevel="0" collapsed="false">
      <c r="A327" s="279" t="s">
        <v>81</v>
      </c>
      <c r="B327" s="280" t="s">
        <v>289</v>
      </c>
      <c r="C327" s="281" t="s">
        <v>290</v>
      </c>
      <c r="D327" s="282" t="n">
        <v>2020</v>
      </c>
      <c r="E327" s="282" t="n">
        <v>13</v>
      </c>
      <c r="F327" s="283" t="n">
        <v>243</v>
      </c>
      <c r="G327" s="284"/>
    </row>
    <row r="328" customFormat="false" ht="14.4" hidden="false" customHeight="false" outlineLevel="0" collapsed="false">
      <c r="A328" s="236"/>
      <c r="B328" s="236"/>
      <c r="C328" s="263"/>
      <c r="D328" s="236" t="s">
        <v>291</v>
      </c>
      <c r="E328" s="236"/>
      <c r="F328" s="236"/>
      <c r="G328" s="285"/>
      <c r="H328" s="236" t="s">
        <v>292</v>
      </c>
      <c r="I328" s="286"/>
    </row>
    <row r="329" customFormat="false" ht="14.4" hidden="false" customHeight="false" outlineLevel="0" collapsed="false">
      <c r="A329" s="229" t="s">
        <v>3</v>
      </c>
      <c r="B329" s="230" t="s">
        <v>4</v>
      </c>
      <c r="C329" s="230" t="s">
        <v>202</v>
      </c>
      <c r="F329" s="231" t="s">
        <v>203</v>
      </c>
      <c r="G329" s="287" t="s">
        <v>204</v>
      </c>
      <c r="H329" s="288" t="s">
        <v>129</v>
      </c>
      <c r="I329" s="231" t="s">
        <v>205</v>
      </c>
      <c r="K329" s="232" t="s">
        <v>206</v>
      </c>
      <c r="L329" s="232" t="s">
        <v>207</v>
      </c>
    </row>
    <row r="330" customFormat="false" ht="14.4" hidden="false" customHeight="false" outlineLevel="0" collapsed="false">
      <c r="A330" s="265" t="n">
        <v>43885</v>
      </c>
      <c r="B330" s="266" t="n">
        <v>51037</v>
      </c>
      <c r="C330" s="267" t="s">
        <v>46</v>
      </c>
      <c r="E330" s="83" t="n">
        <v>1</v>
      </c>
      <c r="F330" s="271" t="n">
        <v>1</v>
      </c>
      <c r="G330" s="40" t="n">
        <v>0</v>
      </c>
      <c r="H330" s="268" t="s">
        <v>281</v>
      </c>
      <c r="K330" s="44" t="n">
        <v>37.13186</v>
      </c>
      <c r="L330" s="269" t="n">
        <v>-78.77229</v>
      </c>
    </row>
    <row r="331" customFormat="false" ht="14.4" hidden="false" customHeight="false" outlineLevel="0" collapsed="false">
      <c r="A331" s="265" t="n">
        <v>43885</v>
      </c>
      <c r="B331" s="266" t="n">
        <v>51037</v>
      </c>
      <c r="C331" s="267" t="s">
        <v>46</v>
      </c>
      <c r="E331" s="83" t="n">
        <v>1</v>
      </c>
      <c r="F331" s="271" t="n">
        <v>1</v>
      </c>
      <c r="G331" s="40" t="n">
        <v>0</v>
      </c>
      <c r="H331" s="268" t="s">
        <v>281</v>
      </c>
      <c r="K331" s="44" t="n">
        <v>37.14582</v>
      </c>
      <c r="L331" s="269" t="n">
        <v>-78.81613</v>
      </c>
    </row>
    <row r="332" customFormat="false" ht="14.4" hidden="false" customHeight="false" outlineLevel="0" collapsed="false">
      <c r="A332" s="265" t="n">
        <v>43885</v>
      </c>
      <c r="B332" s="266" t="n">
        <v>51037</v>
      </c>
      <c r="C332" s="267" t="s">
        <v>46</v>
      </c>
      <c r="E332" s="83" t="n">
        <v>1</v>
      </c>
      <c r="F332" s="271" t="n">
        <v>1</v>
      </c>
      <c r="G332" s="40" t="n">
        <v>0</v>
      </c>
      <c r="H332" s="268" t="s">
        <v>281</v>
      </c>
      <c r="K332" s="44" t="n">
        <v>37.10262</v>
      </c>
      <c r="L332" s="269" t="n">
        <v>-78.79507</v>
      </c>
    </row>
    <row r="333" customFormat="false" ht="14.4" hidden="false" customHeight="false" outlineLevel="0" collapsed="false">
      <c r="A333" s="265" t="n">
        <v>43885</v>
      </c>
      <c r="B333" s="266" t="n">
        <v>51037</v>
      </c>
      <c r="C333" s="267" t="s">
        <v>46</v>
      </c>
      <c r="E333" s="83" t="n">
        <v>1</v>
      </c>
      <c r="F333" s="271" t="n">
        <v>1</v>
      </c>
      <c r="G333" s="40" t="n">
        <v>0</v>
      </c>
      <c r="H333" s="268" t="s">
        <v>281</v>
      </c>
      <c r="K333" s="44" t="n">
        <v>37.0703034</v>
      </c>
      <c r="L333" s="269" t="n">
        <v>-78.8227157</v>
      </c>
    </row>
    <row r="334" customFormat="false" ht="14.4" hidden="false" customHeight="false" outlineLevel="0" collapsed="false">
      <c r="A334" s="265" t="n">
        <v>43885</v>
      </c>
      <c r="B334" s="266" t="n">
        <v>51037</v>
      </c>
      <c r="C334" s="267" t="s">
        <v>46</v>
      </c>
      <c r="E334" s="83" t="n">
        <v>1</v>
      </c>
      <c r="F334" s="271" t="n">
        <v>1</v>
      </c>
      <c r="G334" s="40" t="n">
        <v>0</v>
      </c>
      <c r="H334" s="268" t="s">
        <v>281</v>
      </c>
      <c r="K334" s="44" t="n">
        <v>37.03235</v>
      </c>
      <c r="L334" s="269" t="n">
        <v>-78.82574</v>
      </c>
    </row>
    <row r="335" customFormat="false" ht="14.4" hidden="false" customHeight="false" outlineLevel="0" collapsed="false">
      <c r="A335" s="265" t="n">
        <v>43885</v>
      </c>
      <c r="B335" s="266" t="n">
        <v>51037</v>
      </c>
      <c r="C335" s="267" t="s">
        <v>46</v>
      </c>
      <c r="E335" s="83" t="n">
        <v>1</v>
      </c>
      <c r="F335" s="271" t="n">
        <v>1</v>
      </c>
      <c r="G335" s="40" t="n">
        <v>0</v>
      </c>
      <c r="H335" s="268" t="s">
        <v>281</v>
      </c>
      <c r="K335" s="44" t="n">
        <v>36.99468</v>
      </c>
      <c r="L335" s="269" t="n">
        <v>-78.79205</v>
      </c>
    </row>
    <row r="336" customFormat="false" ht="14.4" hidden="false" customHeight="false" outlineLevel="0" collapsed="false">
      <c r="A336" s="265" t="n">
        <v>43885</v>
      </c>
      <c r="B336" s="266" t="n">
        <v>51037</v>
      </c>
      <c r="C336" s="267" t="s">
        <v>46</v>
      </c>
      <c r="E336" s="83" t="n">
        <v>1</v>
      </c>
      <c r="F336" s="271" t="n">
        <v>1</v>
      </c>
      <c r="G336" s="40" t="n">
        <v>0</v>
      </c>
      <c r="H336" s="268" t="s">
        <v>281</v>
      </c>
      <c r="K336" s="44" t="n">
        <v>37.01365</v>
      </c>
      <c r="L336" s="269" t="n">
        <v>-78.76624</v>
      </c>
    </row>
    <row r="337" customFormat="false" ht="14.4" hidden="false" customHeight="false" outlineLevel="0" collapsed="false">
      <c r="A337" s="265" t="n">
        <v>43885</v>
      </c>
      <c r="B337" s="266" t="n">
        <v>51083</v>
      </c>
      <c r="C337" s="267" t="s">
        <v>46</v>
      </c>
      <c r="E337" s="83" t="n">
        <v>1</v>
      </c>
      <c r="F337" s="271" t="n">
        <v>1</v>
      </c>
      <c r="G337" s="40" t="n">
        <v>0</v>
      </c>
      <c r="H337" s="268" t="s">
        <v>281</v>
      </c>
      <c r="K337" s="44" t="n">
        <v>36.94269</v>
      </c>
      <c r="L337" s="269" t="n">
        <v>-78.79519</v>
      </c>
    </row>
    <row r="338" customFormat="false" ht="14.4" hidden="false" customHeight="false" outlineLevel="0" collapsed="false">
      <c r="A338" s="265" t="n">
        <v>43885</v>
      </c>
      <c r="B338" s="266" t="n">
        <v>51083</v>
      </c>
      <c r="C338" s="267" t="s">
        <v>46</v>
      </c>
      <c r="E338" s="83" t="n">
        <v>1</v>
      </c>
      <c r="F338" s="271" t="n">
        <v>1</v>
      </c>
      <c r="G338" s="40" t="n">
        <v>0</v>
      </c>
      <c r="H338" s="268" t="s">
        <v>281</v>
      </c>
      <c r="K338" s="44" t="n">
        <v>36.97215</v>
      </c>
      <c r="L338" s="269" t="n">
        <v>-78.82723</v>
      </c>
    </row>
    <row r="339" customFormat="false" ht="14.4" hidden="false" customHeight="false" outlineLevel="0" collapsed="false">
      <c r="A339" s="265" t="n">
        <v>43885</v>
      </c>
      <c r="B339" s="266" t="n">
        <v>51083</v>
      </c>
      <c r="C339" s="267" t="s">
        <v>47</v>
      </c>
      <c r="E339" s="83" t="n">
        <v>1</v>
      </c>
      <c r="F339" s="271" t="n">
        <v>1</v>
      </c>
      <c r="G339" s="40" t="n">
        <v>0</v>
      </c>
      <c r="H339" s="268" t="s">
        <v>281</v>
      </c>
      <c r="K339" s="44" t="n">
        <v>36.89812</v>
      </c>
      <c r="L339" s="269" t="n">
        <v>-78.96966</v>
      </c>
    </row>
    <row r="340" customFormat="false" ht="14.4" hidden="false" customHeight="false" outlineLevel="0" collapsed="false">
      <c r="A340" s="265" t="n">
        <v>43885</v>
      </c>
      <c r="B340" s="266" t="n">
        <v>51083</v>
      </c>
      <c r="C340" s="267" t="s">
        <v>47</v>
      </c>
      <c r="E340" s="83" t="n">
        <v>1</v>
      </c>
      <c r="F340" s="271" t="n">
        <v>1</v>
      </c>
      <c r="G340" s="40" t="n">
        <v>0</v>
      </c>
      <c r="H340" s="268" t="s">
        <v>281</v>
      </c>
      <c r="K340" s="44" t="n">
        <v>36.87558</v>
      </c>
      <c r="L340" s="269" t="n">
        <v>-78.95152</v>
      </c>
    </row>
    <row r="341" customFormat="false" ht="14.4" hidden="false" customHeight="false" outlineLevel="0" collapsed="false">
      <c r="A341" s="265" t="n">
        <v>43885</v>
      </c>
      <c r="B341" s="266" t="n">
        <v>51083</v>
      </c>
      <c r="C341" s="267" t="s">
        <v>47</v>
      </c>
      <c r="E341" s="83" t="n">
        <v>1</v>
      </c>
      <c r="F341" s="271" t="n">
        <v>1</v>
      </c>
      <c r="G341" s="40" t="n">
        <v>0</v>
      </c>
      <c r="H341" s="268" t="s">
        <v>281</v>
      </c>
      <c r="K341" s="44" t="n">
        <v>36.8424</v>
      </c>
      <c r="L341" s="269" t="n">
        <v>-78.95138</v>
      </c>
    </row>
    <row r="342" customFormat="false" ht="14.4" hidden="false" customHeight="false" outlineLevel="0" collapsed="false">
      <c r="A342" s="265" t="n">
        <v>43885</v>
      </c>
      <c r="B342" s="266" t="n">
        <v>51083</v>
      </c>
      <c r="C342" s="267" t="s">
        <v>47</v>
      </c>
      <c r="E342" s="83" t="n">
        <v>1</v>
      </c>
      <c r="F342" s="271" t="n">
        <v>1</v>
      </c>
      <c r="G342" s="40" t="n">
        <v>0</v>
      </c>
      <c r="H342" s="268" t="s">
        <v>281</v>
      </c>
      <c r="K342" s="44" t="n">
        <v>36.89507</v>
      </c>
      <c r="L342" s="269" t="n">
        <v>-78.93492</v>
      </c>
    </row>
    <row r="343" customFormat="false" ht="14.4" hidden="false" customHeight="false" outlineLevel="0" collapsed="false">
      <c r="A343" s="265" t="n">
        <v>43885</v>
      </c>
      <c r="B343" s="266" t="n">
        <v>51083</v>
      </c>
      <c r="C343" s="267" t="s">
        <v>47</v>
      </c>
      <c r="E343" s="83" t="n">
        <v>1</v>
      </c>
      <c r="F343" s="271" t="n">
        <v>1</v>
      </c>
      <c r="G343" s="40" t="n">
        <v>0</v>
      </c>
      <c r="H343" s="268" t="s">
        <v>281</v>
      </c>
      <c r="K343" s="44" t="n">
        <v>36.90329</v>
      </c>
      <c r="L343" s="269" t="n">
        <v>-78.89359</v>
      </c>
    </row>
    <row r="344" customFormat="false" ht="14.4" hidden="false" customHeight="false" outlineLevel="0" collapsed="false">
      <c r="A344" s="265" t="n">
        <v>43895</v>
      </c>
      <c r="B344" s="266" t="n">
        <v>51037</v>
      </c>
      <c r="C344" s="267" t="s">
        <v>47</v>
      </c>
      <c r="E344" s="83" t="n">
        <v>1</v>
      </c>
      <c r="F344" s="271" t="n">
        <v>1</v>
      </c>
      <c r="G344" s="40" t="n">
        <v>0</v>
      </c>
      <c r="H344" s="268" t="s">
        <v>281</v>
      </c>
      <c r="K344" s="44" t="n">
        <v>36.8286</v>
      </c>
      <c r="L344" s="269" t="n">
        <v>-78.61073</v>
      </c>
    </row>
    <row r="345" customFormat="false" ht="14.4" hidden="false" customHeight="false" outlineLevel="0" collapsed="false">
      <c r="A345" s="265" t="n">
        <v>43895</v>
      </c>
      <c r="B345" s="266" t="n">
        <v>51037</v>
      </c>
      <c r="C345" s="267" t="s">
        <v>47</v>
      </c>
      <c r="E345" s="83" t="n">
        <v>1</v>
      </c>
      <c r="F345" s="271" t="n">
        <v>1</v>
      </c>
      <c r="G345" s="40" t="n">
        <v>0</v>
      </c>
      <c r="H345" s="268" t="s">
        <v>281</v>
      </c>
      <c r="K345" s="44" t="n">
        <v>36.84336</v>
      </c>
      <c r="L345" s="269" t="n">
        <v>-78.64194</v>
      </c>
    </row>
    <row r="346" customFormat="false" ht="14.4" hidden="false" customHeight="false" outlineLevel="0" collapsed="false">
      <c r="A346" s="265" t="n">
        <v>43895</v>
      </c>
      <c r="B346" s="266" t="n">
        <v>51037</v>
      </c>
      <c r="C346" s="267" t="s">
        <v>47</v>
      </c>
      <c r="E346" s="83" t="n">
        <v>1</v>
      </c>
      <c r="F346" s="271" t="n">
        <v>1</v>
      </c>
      <c r="G346" s="40" t="n">
        <v>0</v>
      </c>
      <c r="H346" s="268" t="s">
        <v>281</v>
      </c>
      <c r="K346" s="44" t="n">
        <v>36.87421</v>
      </c>
      <c r="L346" s="269" t="n">
        <v>-78.64616</v>
      </c>
    </row>
    <row r="347" customFormat="false" ht="14.4" hidden="false" customHeight="false" outlineLevel="0" collapsed="false">
      <c r="A347" s="265" t="n">
        <v>43895</v>
      </c>
      <c r="B347" s="266" t="n">
        <v>51037</v>
      </c>
      <c r="C347" s="267" t="s">
        <v>47</v>
      </c>
      <c r="E347" s="83" t="n">
        <v>1</v>
      </c>
      <c r="F347" s="271" t="n">
        <v>1</v>
      </c>
      <c r="G347" s="40" t="n">
        <v>0</v>
      </c>
      <c r="H347" s="268" t="s">
        <v>281</v>
      </c>
      <c r="K347" s="44" t="n">
        <v>36.87045</v>
      </c>
      <c r="L347" s="269" t="n">
        <v>-78.61629</v>
      </c>
    </row>
    <row r="348" customFormat="false" ht="14.4" hidden="false" customHeight="false" outlineLevel="0" collapsed="false">
      <c r="A348" s="265" t="n">
        <v>43895</v>
      </c>
      <c r="B348" s="266" t="n">
        <v>51083</v>
      </c>
      <c r="C348" s="267" t="s">
        <v>47</v>
      </c>
      <c r="E348" s="83" t="n">
        <v>1</v>
      </c>
      <c r="F348" s="271" t="n">
        <v>1</v>
      </c>
      <c r="G348" s="40" t="n">
        <v>0</v>
      </c>
      <c r="H348" s="268" t="s">
        <v>281</v>
      </c>
      <c r="K348" s="44" t="n">
        <v>36.83379</v>
      </c>
      <c r="L348" s="269" t="n">
        <v>-78.68953</v>
      </c>
    </row>
    <row r="349" customFormat="false" ht="14.4" hidden="false" customHeight="false" outlineLevel="0" collapsed="false">
      <c r="A349" s="265" t="n">
        <v>43895</v>
      </c>
      <c r="B349" s="266" t="n">
        <v>51037</v>
      </c>
      <c r="C349" s="267" t="s">
        <v>47</v>
      </c>
      <c r="E349" s="83" t="n">
        <v>1</v>
      </c>
      <c r="F349" s="271" t="n">
        <v>1</v>
      </c>
      <c r="G349" s="40" t="n">
        <v>0</v>
      </c>
      <c r="H349" s="268" t="s">
        <v>281</v>
      </c>
      <c r="K349" s="44" t="n">
        <v>36.83625</v>
      </c>
      <c r="L349" s="269" t="n">
        <v>-78.66513</v>
      </c>
    </row>
    <row r="350" customFormat="false" ht="14.4" hidden="false" customHeight="false" outlineLevel="0" collapsed="false">
      <c r="A350" s="265" t="n">
        <v>43895</v>
      </c>
      <c r="B350" s="266" t="n">
        <v>51083</v>
      </c>
      <c r="C350" s="267" t="s">
        <v>47</v>
      </c>
      <c r="E350" s="83" t="n">
        <v>1</v>
      </c>
      <c r="F350" s="271" t="n">
        <v>1</v>
      </c>
      <c r="G350" s="40" t="n">
        <v>0</v>
      </c>
      <c r="H350" s="268" t="s">
        <v>281</v>
      </c>
      <c r="K350" s="44" t="n">
        <v>36.84663</v>
      </c>
      <c r="L350" s="269" t="n">
        <v>-78.72329</v>
      </c>
    </row>
    <row r="351" customFormat="false" ht="14.4" hidden="false" customHeight="false" outlineLevel="0" collapsed="false">
      <c r="A351" s="265" t="n">
        <v>43895</v>
      </c>
      <c r="B351" s="266" t="n">
        <v>51083</v>
      </c>
      <c r="C351" s="267" t="s">
        <v>47</v>
      </c>
      <c r="E351" s="83" t="n">
        <v>1</v>
      </c>
      <c r="F351" s="271" t="n">
        <v>1</v>
      </c>
      <c r="G351" s="40" t="n">
        <v>0</v>
      </c>
      <c r="H351" s="268" t="s">
        <v>281</v>
      </c>
      <c r="K351" s="44" t="n">
        <v>36.88201</v>
      </c>
      <c r="L351" s="269" t="n">
        <v>-78.71063</v>
      </c>
    </row>
    <row r="352" customFormat="false" ht="14.4" hidden="false" customHeight="false" outlineLevel="0" collapsed="false">
      <c r="A352" s="265" t="n">
        <v>43895</v>
      </c>
      <c r="B352" s="266" t="n">
        <v>51083</v>
      </c>
      <c r="C352" s="267" t="s">
        <v>47</v>
      </c>
      <c r="E352" s="83" t="n">
        <v>1</v>
      </c>
      <c r="F352" s="271" t="n">
        <v>1</v>
      </c>
      <c r="G352" s="40" t="n">
        <v>0</v>
      </c>
      <c r="H352" s="268" t="s">
        <v>281</v>
      </c>
      <c r="K352" s="44" t="n">
        <v>36.8677</v>
      </c>
      <c r="L352" s="269" t="n">
        <v>-78.75117</v>
      </c>
    </row>
    <row r="353" customFormat="false" ht="14.4" hidden="false" customHeight="false" outlineLevel="0" collapsed="false">
      <c r="A353" s="265" t="n">
        <v>43895</v>
      </c>
      <c r="B353" s="266" t="n">
        <v>51083</v>
      </c>
      <c r="C353" s="267" t="s">
        <v>47</v>
      </c>
      <c r="E353" s="83" t="n">
        <v>1</v>
      </c>
      <c r="F353" s="271" t="n">
        <v>1</v>
      </c>
      <c r="G353" s="40" t="n">
        <v>0</v>
      </c>
      <c r="H353" s="268" t="s">
        <v>281</v>
      </c>
      <c r="K353" s="44" t="n">
        <v>36.83847</v>
      </c>
      <c r="L353" s="269" t="n">
        <v>-78.75195</v>
      </c>
    </row>
    <row r="354" customFormat="false" ht="14.4" hidden="false" customHeight="false" outlineLevel="0" collapsed="false">
      <c r="A354" s="265" t="n">
        <v>43895</v>
      </c>
      <c r="B354" s="266" t="n">
        <v>51083</v>
      </c>
      <c r="C354" s="267" t="s">
        <v>47</v>
      </c>
      <c r="E354" s="83" t="n">
        <v>1</v>
      </c>
      <c r="F354" s="271" t="n">
        <v>1</v>
      </c>
      <c r="G354" s="40" t="n">
        <v>0</v>
      </c>
      <c r="H354" s="268" t="s">
        <v>281</v>
      </c>
      <c r="K354" s="44" t="n">
        <v>36.83873</v>
      </c>
      <c r="L354" s="269" t="n">
        <v>-78.78716</v>
      </c>
    </row>
    <row r="355" customFormat="false" ht="14.4" hidden="false" customHeight="false" outlineLevel="0" collapsed="false">
      <c r="A355" s="265" t="n">
        <v>43895</v>
      </c>
      <c r="B355" s="266" t="n">
        <v>51083</v>
      </c>
      <c r="C355" s="267" t="s">
        <v>47</v>
      </c>
      <c r="E355" s="83" t="n">
        <v>1</v>
      </c>
      <c r="F355" s="271" t="n">
        <v>1</v>
      </c>
      <c r="G355" s="40" t="n">
        <v>0</v>
      </c>
      <c r="H355" s="268" t="s">
        <v>281</v>
      </c>
      <c r="K355" s="44" t="n">
        <v>36.8663</v>
      </c>
      <c r="L355" s="269" t="n">
        <v>-78.80482</v>
      </c>
    </row>
    <row r="356" customFormat="false" ht="14.4" hidden="false" customHeight="false" outlineLevel="0" collapsed="false">
      <c r="A356" s="265" t="n">
        <v>43895</v>
      </c>
      <c r="B356" s="266" t="n">
        <v>51083</v>
      </c>
      <c r="C356" s="267" t="s">
        <v>47</v>
      </c>
      <c r="E356" s="83" t="n">
        <v>1</v>
      </c>
      <c r="F356" s="271" t="n">
        <v>1</v>
      </c>
      <c r="G356" s="40" t="n">
        <v>0</v>
      </c>
      <c r="H356" s="268" t="s">
        <v>281</v>
      </c>
      <c r="K356" s="44" t="n">
        <v>36.85852</v>
      </c>
      <c r="L356" s="269" t="n">
        <v>-78.85523</v>
      </c>
    </row>
    <row r="357" customFormat="false" ht="14.4" hidden="false" customHeight="false" outlineLevel="0" collapsed="false">
      <c r="A357" s="265" t="n">
        <v>43895</v>
      </c>
      <c r="B357" s="266" t="n">
        <v>51083</v>
      </c>
      <c r="C357" s="267" t="s">
        <v>47</v>
      </c>
      <c r="E357" s="83" t="n">
        <v>1</v>
      </c>
      <c r="F357" s="271" t="n">
        <v>1</v>
      </c>
      <c r="G357" s="40" t="n">
        <v>0</v>
      </c>
      <c r="H357" s="268" t="s">
        <v>281</v>
      </c>
      <c r="K357" s="44" t="n">
        <v>36.82707</v>
      </c>
      <c r="L357" s="269" t="n">
        <v>-78.87029</v>
      </c>
    </row>
    <row r="358" customFormat="false" ht="14.4" hidden="false" customHeight="false" outlineLevel="0" collapsed="false">
      <c r="A358" s="265" t="n">
        <v>43895</v>
      </c>
      <c r="B358" s="266" t="n">
        <v>51083</v>
      </c>
      <c r="C358" s="267" t="s">
        <v>47</v>
      </c>
      <c r="E358" s="83" t="n">
        <v>1</v>
      </c>
      <c r="F358" s="271" t="n">
        <v>1</v>
      </c>
      <c r="G358" s="40" t="n">
        <v>0</v>
      </c>
      <c r="H358" s="268" t="s">
        <v>281</v>
      </c>
      <c r="K358" s="44" t="n">
        <v>36.85038</v>
      </c>
      <c r="L358" s="269" t="n">
        <v>-78.9044</v>
      </c>
    </row>
    <row r="359" customFormat="false" ht="14.4" hidden="false" customHeight="false" outlineLevel="0" collapsed="false">
      <c r="A359" s="265" t="n">
        <v>43895</v>
      </c>
      <c r="B359" s="266" t="n">
        <v>51083</v>
      </c>
      <c r="C359" s="267" t="s">
        <v>47</v>
      </c>
      <c r="E359" s="83" t="n">
        <v>1</v>
      </c>
      <c r="F359" s="271" t="n">
        <v>1</v>
      </c>
      <c r="G359" s="40" t="n">
        <v>0</v>
      </c>
      <c r="H359" s="268" t="s">
        <v>281</v>
      </c>
      <c r="K359" s="44" t="n">
        <v>36.85401</v>
      </c>
      <c r="L359" s="269" t="n">
        <v>-78.88858</v>
      </c>
    </row>
    <row r="360" customFormat="false" ht="14.4" hidden="false" customHeight="false" outlineLevel="0" collapsed="false">
      <c r="A360" s="265" t="n">
        <v>43895</v>
      </c>
      <c r="B360" s="266" t="n">
        <v>51083</v>
      </c>
      <c r="C360" s="267" t="s">
        <v>47</v>
      </c>
      <c r="E360" s="83" t="n">
        <v>1</v>
      </c>
      <c r="F360" s="271" t="n">
        <v>1</v>
      </c>
      <c r="G360" s="40" t="n">
        <v>0</v>
      </c>
      <c r="H360" s="268" t="s">
        <v>281</v>
      </c>
      <c r="K360" s="44" t="n">
        <v>36.88483</v>
      </c>
      <c r="L360" s="269" t="n">
        <v>-78.8585</v>
      </c>
    </row>
    <row r="361" customFormat="false" ht="14.4" hidden="false" customHeight="false" outlineLevel="0" collapsed="false">
      <c r="A361" s="265" t="n">
        <v>43895</v>
      </c>
      <c r="B361" s="266" t="n">
        <v>51083</v>
      </c>
      <c r="C361" s="267" t="s">
        <v>47</v>
      </c>
      <c r="E361" s="83" t="n">
        <v>1</v>
      </c>
      <c r="F361" s="271" t="n">
        <v>1</v>
      </c>
      <c r="G361" s="40" t="n">
        <v>0</v>
      </c>
      <c r="H361" s="268" t="s">
        <v>281</v>
      </c>
      <c r="K361" s="44" t="n">
        <v>36.89155</v>
      </c>
      <c r="L361" s="269" t="n">
        <v>-78.84042</v>
      </c>
    </row>
    <row r="362" customFormat="false" ht="14.4" hidden="false" customHeight="false" outlineLevel="0" collapsed="false">
      <c r="D362" s="0" t="n">
        <f aca="false">SUM(D78:D361)</f>
        <v>2020</v>
      </c>
      <c r="E362" s="83" t="n">
        <f aca="false">SUM(E78:E361)</f>
        <v>337</v>
      </c>
      <c r="F362" s="83" t="n">
        <f aca="false">SUM(F78:F361)</f>
        <v>1536</v>
      </c>
      <c r="G362" s="127" t="n">
        <f aca="false">SUM(G78:G361)</f>
        <v>1</v>
      </c>
    </row>
    <row r="367" customFormat="false" ht="14.4" hidden="false" customHeight="false" outlineLevel="0" collapsed="false">
      <c r="B367" s="0" t="s">
        <v>65</v>
      </c>
    </row>
    <row r="368" customFormat="false" ht="14.4" hidden="false" customHeight="false" outlineLevel="0" collapsed="false">
      <c r="B368" s="0" t="s">
        <v>293</v>
      </c>
    </row>
  </sheetData>
  <mergeCells count="2">
    <mergeCell ref="G55:I55"/>
    <mergeCell ref="D328:E328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W318"/>
  <sheetViews>
    <sheetView showFormulas="false" showGridLines="true" showRowColHeaders="true" showZeros="true" rightToLeft="false" tabSelected="false" showOutlineSymbols="true" defaultGridColor="true" view="normal" topLeftCell="A1" colorId="64" zoomScale="89" zoomScaleNormal="89" zoomScalePageLayoutView="100" workbookViewId="0">
      <selection pane="topLeft" activeCell="D14" activeCellId="0" sqref="D14"/>
    </sheetView>
  </sheetViews>
  <sheetFormatPr defaultColWidth="8.2734375" defaultRowHeight="14.4" zeroHeight="false" outlineLevelRow="0" outlineLevelCol="0"/>
  <cols>
    <col collapsed="false" customWidth="true" hidden="false" outlineLevel="0" max="1" min="1" style="0" width="15.55"/>
    <col collapsed="false" customWidth="true" hidden="false" outlineLevel="0" max="2" min="2" style="0" width="15.89"/>
    <col collapsed="false" customWidth="true" hidden="false" outlineLevel="0" max="3" min="3" style="196" width="31"/>
    <col collapsed="false" customWidth="true" hidden="false" outlineLevel="0" max="4" min="4" style="0" width="26.45"/>
    <col collapsed="false" customWidth="true" hidden="false" outlineLevel="0" max="5" min="5" style="83" width="11.78"/>
    <col collapsed="false" customWidth="true" hidden="false" outlineLevel="0" max="6" min="6" style="83" width="13.33"/>
    <col collapsed="false" customWidth="true" hidden="false" outlineLevel="0" max="7" min="7" style="83" width="34.34"/>
    <col collapsed="false" customWidth="true" hidden="false" outlineLevel="0" max="8" min="8" style="0" width="16.44"/>
    <col collapsed="false" customWidth="true" hidden="false" outlineLevel="0" max="9" min="9" style="0" width="12.44"/>
    <col collapsed="false" customWidth="true" hidden="false" outlineLevel="0" max="10" min="10" style="0" width="12.89"/>
  </cols>
  <sheetData>
    <row r="1" s="88" customFormat="true" ht="14.4" hidden="false" customHeight="false" outlineLevel="0" collapsed="false">
      <c r="A1" s="289" t="s">
        <v>119</v>
      </c>
      <c r="B1" s="289"/>
      <c r="C1" s="289" t="s">
        <v>120</v>
      </c>
      <c r="D1" s="289"/>
      <c r="E1" s="289" t="s">
        <v>121</v>
      </c>
      <c r="F1" s="289"/>
      <c r="G1" s="290" t="s">
        <v>122</v>
      </c>
    </row>
    <row r="2" customFormat="false" ht="14.4" hidden="false" customHeight="false" outlineLevel="0" collapsed="false">
      <c r="A2" s="0" t="s">
        <v>123</v>
      </c>
      <c r="B2" s="83" t="n">
        <v>53</v>
      </c>
      <c r="C2" s="196" t="s">
        <v>123</v>
      </c>
      <c r="D2" s="83" t="n">
        <v>187</v>
      </c>
      <c r="E2" s="83" t="s">
        <v>123</v>
      </c>
      <c r="F2" s="83" t="n">
        <v>64</v>
      </c>
      <c r="G2" s="127" t="n">
        <f aca="false">D2+B2</f>
        <v>240</v>
      </c>
    </row>
    <row r="3" customFormat="false" ht="14.4" hidden="false" customHeight="false" outlineLevel="0" collapsed="false">
      <c r="A3" s="0" t="s">
        <v>124</v>
      </c>
      <c r="B3" s="83" t="n">
        <v>5061</v>
      </c>
      <c r="C3" s="196" t="s">
        <v>124</v>
      </c>
      <c r="D3" s="83" t="n">
        <v>187</v>
      </c>
      <c r="E3" s="83" t="s">
        <v>124</v>
      </c>
      <c r="F3" s="83" t="n">
        <v>1080</v>
      </c>
      <c r="G3" s="127" t="n">
        <f aca="false">B3+F3</f>
        <v>6141</v>
      </c>
    </row>
    <row r="4" customFormat="false" ht="14.4" hidden="false" customHeight="false" outlineLevel="0" collapsed="false">
      <c r="A4" s="0" t="s">
        <v>127</v>
      </c>
      <c r="B4" s="83" t="n">
        <v>540</v>
      </c>
      <c r="C4" s="196" t="s">
        <v>127</v>
      </c>
      <c r="D4" s="83" t="n">
        <v>14</v>
      </c>
      <c r="E4" s="83" t="s">
        <v>127</v>
      </c>
      <c r="F4" s="83" t="n">
        <v>769</v>
      </c>
      <c r="G4" s="127"/>
    </row>
    <row r="5" customFormat="false" ht="14.4" hidden="false" customHeight="false" outlineLevel="0" collapsed="false">
      <c r="A5" s="131" t="s">
        <v>65</v>
      </c>
    </row>
    <row r="6" s="136" customFormat="true" ht="14.4" hidden="false" customHeight="false" outlineLevel="0" collapsed="false">
      <c r="A6" s="132" t="s">
        <v>3</v>
      </c>
      <c r="B6" s="133" t="s">
        <v>4</v>
      </c>
      <c r="C6" s="291" t="s">
        <v>11</v>
      </c>
      <c r="D6" s="134" t="s">
        <v>128</v>
      </c>
      <c r="E6" s="134" t="s">
        <v>7</v>
      </c>
      <c r="F6" s="134" t="s">
        <v>8</v>
      </c>
      <c r="G6" s="134" t="s">
        <v>129</v>
      </c>
    </row>
    <row r="7" s="295" customFormat="true" ht="14.4" hidden="false" customHeight="false" outlineLevel="0" collapsed="false">
      <c r="A7" s="292" t="s">
        <v>130</v>
      </c>
      <c r="B7" s="293"/>
      <c r="C7" s="294"/>
      <c r="D7" s="148"/>
      <c r="E7" s="148"/>
      <c r="F7" s="148"/>
      <c r="G7" s="148"/>
    </row>
    <row r="8" s="142" customFormat="true" ht="14.4" hidden="false" customHeight="false" outlineLevel="0" collapsed="false">
      <c r="A8" s="296" t="n">
        <v>44026</v>
      </c>
      <c r="B8" s="297" t="s">
        <v>14</v>
      </c>
      <c r="C8" s="298" t="s">
        <v>131</v>
      </c>
      <c r="D8" s="299" t="s">
        <v>294</v>
      </c>
      <c r="E8" s="148" t="n">
        <v>1</v>
      </c>
      <c r="F8" s="148" t="n">
        <v>45</v>
      </c>
      <c r="G8" s="148" t="n">
        <v>0</v>
      </c>
    </row>
    <row r="9" s="142" customFormat="true" ht="14.4" hidden="false" customHeight="false" outlineLevel="0" collapsed="false">
      <c r="A9" s="142" t="s">
        <v>295</v>
      </c>
      <c r="C9" s="300"/>
      <c r="E9" s="194"/>
      <c r="F9" s="194"/>
      <c r="G9" s="194"/>
    </row>
    <row r="10" s="157" customFormat="true" ht="24.75" hidden="false" customHeight="true" outlineLevel="0" collapsed="false">
      <c r="A10" s="174" t="n">
        <v>44064</v>
      </c>
      <c r="B10" s="35" t="n">
        <v>51177</v>
      </c>
      <c r="C10" s="62" t="s">
        <v>296</v>
      </c>
      <c r="D10" s="62" t="s">
        <v>297</v>
      </c>
      <c r="E10" s="35" t="n">
        <v>1</v>
      </c>
      <c r="F10" s="35" t="n">
        <v>1</v>
      </c>
      <c r="G10" s="47" t="n">
        <v>0</v>
      </c>
      <c r="H10" s="301" t="n">
        <v>38.2234</v>
      </c>
      <c r="I10" s="179" t="n">
        <v>-77.5423</v>
      </c>
    </row>
    <row r="11" s="142" customFormat="true" ht="14.4" hidden="false" customHeight="false" outlineLevel="0" collapsed="false">
      <c r="A11" s="142" t="s">
        <v>166</v>
      </c>
      <c r="C11" s="300"/>
      <c r="E11" s="194"/>
      <c r="F11" s="194"/>
      <c r="G11" s="194"/>
    </row>
    <row r="12" s="157" customFormat="true" ht="24.75" hidden="false" customHeight="true" outlineLevel="0" collapsed="false">
      <c r="A12" s="169" t="n">
        <v>44018</v>
      </c>
      <c r="B12" s="170" t="n">
        <v>51183</v>
      </c>
      <c r="C12" s="8"/>
      <c r="D12" s="173" t="s">
        <v>168</v>
      </c>
      <c r="E12" s="8" t="n">
        <v>1</v>
      </c>
      <c r="F12" s="8" t="n">
        <v>10</v>
      </c>
      <c r="G12" s="8" t="n">
        <v>0</v>
      </c>
      <c r="H12" s="12" t="n">
        <v>36.8847</v>
      </c>
      <c r="I12" s="12" t="n">
        <v>-77.4433</v>
      </c>
      <c r="J12" s="172" t="s">
        <v>49</v>
      </c>
    </row>
    <row r="13" s="157" customFormat="true" ht="29.25" hidden="false" customHeight="true" outlineLevel="0" collapsed="false">
      <c r="A13" s="169" t="n">
        <v>44018</v>
      </c>
      <c r="B13" s="170" t="n">
        <v>51183</v>
      </c>
      <c r="C13" s="8" t="n">
        <v>777</v>
      </c>
      <c r="D13" s="173" t="s">
        <v>170</v>
      </c>
      <c r="E13" s="8" t="n">
        <v>1</v>
      </c>
      <c r="F13" s="8" t="n">
        <v>20</v>
      </c>
      <c r="G13" s="8" t="n">
        <v>5</v>
      </c>
      <c r="H13" s="24" t="n">
        <v>36.881</v>
      </c>
      <c r="I13" s="12" t="n">
        <v>-77.455</v>
      </c>
      <c r="J13" s="172" t="s">
        <v>50</v>
      </c>
    </row>
    <row r="14" s="157" customFormat="true" ht="24.75" hidden="false" customHeight="true" outlineLevel="0" collapsed="false">
      <c r="A14" s="169" t="n">
        <v>44018</v>
      </c>
      <c r="B14" s="170" t="n">
        <v>51183</v>
      </c>
      <c r="C14" s="8"/>
      <c r="D14" s="173" t="s">
        <v>171</v>
      </c>
      <c r="E14" s="8" t="n">
        <v>1</v>
      </c>
      <c r="F14" s="8" t="n">
        <v>1</v>
      </c>
      <c r="G14" s="8" t="n">
        <v>0</v>
      </c>
      <c r="H14" s="24" t="n">
        <v>36.8681</v>
      </c>
      <c r="I14" s="12" t="n">
        <v>-77.429</v>
      </c>
      <c r="J14" s="172" t="s">
        <v>49</v>
      </c>
    </row>
    <row r="15" s="157" customFormat="true" ht="24.75" hidden="false" customHeight="true" outlineLevel="0" collapsed="false">
      <c r="A15" s="169" t="n">
        <v>44026</v>
      </c>
      <c r="B15" s="170" t="n">
        <v>51183</v>
      </c>
      <c r="C15" s="8"/>
      <c r="D15" s="173" t="s">
        <v>298</v>
      </c>
      <c r="E15" s="8" t="n">
        <v>1</v>
      </c>
      <c r="F15" s="8" t="n">
        <v>10</v>
      </c>
      <c r="G15" s="8" t="n">
        <v>0</v>
      </c>
      <c r="H15" s="24" t="n">
        <v>36.9032</v>
      </c>
      <c r="I15" s="12" t="n">
        <v>-77.5097</v>
      </c>
      <c r="J15" s="157" t="s">
        <v>51</v>
      </c>
    </row>
    <row r="16" s="171" customFormat="true" ht="24.75" hidden="false" customHeight="true" outlineLevel="0" collapsed="false">
      <c r="A16" s="169" t="n">
        <v>44027</v>
      </c>
      <c r="B16" s="63" t="n">
        <v>51183</v>
      </c>
      <c r="C16" s="302" t="n">
        <v>778</v>
      </c>
      <c r="D16" s="173" t="s">
        <v>299</v>
      </c>
      <c r="E16" s="63" t="n">
        <v>1</v>
      </c>
      <c r="F16" s="63" t="n">
        <v>60</v>
      </c>
      <c r="G16" s="63" t="n">
        <v>12</v>
      </c>
      <c r="H16" s="64" t="n">
        <v>36.8601</v>
      </c>
      <c r="I16" s="64" t="n">
        <v>-77.5296</v>
      </c>
      <c r="J16" s="157"/>
      <c r="K16" s="303"/>
      <c r="L16" s="303"/>
      <c r="M16" s="303"/>
      <c r="N16" s="303"/>
      <c r="O16" s="303"/>
      <c r="P16" s="303"/>
    </row>
    <row r="17" s="157" customFormat="true" ht="24.75" hidden="false" customHeight="true" outlineLevel="0" collapsed="false">
      <c r="A17" s="169" t="n">
        <v>44105</v>
      </c>
      <c r="B17" s="170" t="n">
        <v>51183</v>
      </c>
      <c r="C17" s="163" t="n">
        <v>779</v>
      </c>
      <c r="D17" s="171" t="s">
        <v>300</v>
      </c>
      <c r="E17" s="163" t="n">
        <v>1</v>
      </c>
      <c r="F17" s="163" t="n">
        <v>50</v>
      </c>
      <c r="G17" s="163" t="n">
        <v>20</v>
      </c>
      <c r="H17" s="157" t="n">
        <v>36.875</v>
      </c>
      <c r="I17" s="157" t="n">
        <v>-77.3023</v>
      </c>
      <c r="J17" s="172"/>
    </row>
    <row r="18" s="157" customFormat="true" ht="29.25" hidden="false" customHeight="true" outlineLevel="0" collapsed="false">
      <c r="A18" s="169" t="n">
        <v>44111</v>
      </c>
      <c r="B18" s="170" t="n">
        <v>51183</v>
      </c>
      <c r="C18" s="163" t="n">
        <v>779</v>
      </c>
      <c r="D18" s="171" t="s">
        <v>300</v>
      </c>
      <c r="E18" s="163" t="n">
        <v>1</v>
      </c>
      <c r="F18" s="163" t="n">
        <v>50</v>
      </c>
      <c r="G18" s="163" t="n">
        <v>48</v>
      </c>
      <c r="H18" s="157" t="n">
        <v>36.875</v>
      </c>
      <c r="I18" s="157" t="n">
        <v>-77.3023</v>
      </c>
      <c r="J18" s="172"/>
    </row>
    <row r="19" s="157" customFormat="true" ht="24.75" hidden="false" customHeight="true" outlineLevel="0" collapsed="false">
      <c r="A19" s="169" t="n">
        <v>44117</v>
      </c>
      <c r="B19" s="170" t="n">
        <v>51183</v>
      </c>
      <c r="C19" s="8" t="n">
        <v>780</v>
      </c>
      <c r="D19" s="173" t="s">
        <v>301</v>
      </c>
      <c r="E19" s="8" t="n">
        <v>1</v>
      </c>
      <c r="F19" s="8" t="n">
        <v>25</v>
      </c>
      <c r="G19" s="8" t="n">
        <v>32</v>
      </c>
      <c r="H19" s="24" t="n">
        <v>36.8657</v>
      </c>
      <c r="I19" s="12" t="n">
        <v>-77.496</v>
      </c>
      <c r="J19" s="172"/>
    </row>
    <row r="20" s="157" customFormat="true" ht="24.75" hidden="false" customHeight="true" outlineLevel="0" collapsed="false">
      <c r="A20" s="169" t="n">
        <v>44123</v>
      </c>
      <c r="B20" s="170" t="n">
        <v>51183</v>
      </c>
      <c r="C20" s="8" t="n">
        <v>777</v>
      </c>
      <c r="D20" s="173" t="s">
        <v>170</v>
      </c>
      <c r="E20" s="8" t="n">
        <v>1</v>
      </c>
      <c r="F20" s="8" t="n">
        <v>20</v>
      </c>
      <c r="G20" s="8" t="n">
        <v>20</v>
      </c>
      <c r="H20" s="24" t="n">
        <v>36.881</v>
      </c>
      <c r="I20" s="12" t="n">
        <v>-77.455</v>
      </c>
    </row>
    <row r="22" s="157" customFormat="true" ht="24.75" hidden="false" customHeight="true" outlineLevel="0" collapsed="false">
      <c r="A22" s="174" t="s">
        <v>172</v>
      </c>
      <c r="B22" s="175"/>
      <c r="C22" s="176"/>
      <c r="D22" s="35"/>
      <c r="E22" s="35"/>
      <c r="F22" s="177"/>
      <c r="G22" s="304"/>
      <c r="H22" s="179"/>
    </row>
    <row r="23" s="157" customFormat="true" ht="24.75" hidden="false" customHeight="true" outlineLevel="0" collapsed="false">
      <c r="A23" s="169" t="n">
        <v>44071</v>
      </c>
      <c r="B23" s="8" t="n">
        <v>51111</v>
      </c>
      <c r="C23" s="12" t="s">
        <v>302</v>
      </c>
      <c r="D23" s="12"/>
      <c r="E23" s="8" t="n">
        <v>1</v>
      </c>
      <c r="F23" s="8" t="n">
        <v>400</v>
      </c>
      <c r="G23" s="8" t="n">
        <v>21</v>
      </c>
      <c r="H23" s="67" t="n">
        <v>36.901256</v>
      </c>
      <c r="I23" s="305" t="n">
        <v>-78.046361</v>
      </c>
    </row>
    <row r="24" s="157" customFormat="true" ht="24.75" hidden="false" customHeight="true" outlineLevel="0" collapsed="false">
      <c r="A24" s="169" t="n">
        <v>44071</v>
      </c>
      <c r="B24" s="8" t="n">
        <v>51111</v>
      </c>
      <c r="C24" s="12" t="s">
        <v>303</v>
      </c>
      <c r="D24" s="12"/>
      <c r="E24" s="8" t="n">
        <v>1</v>
      </c>
      <c r="F24" s="8" t="n">
        <v>57</v>
      </c>
      <c r="G24" s="8" t="n">
        <v>8</v>
      </c>
      <c r="H24" s="67" t="n">
        <v>36.888896</v>
      </c>
      <c r="I24" s="305" t="n">
        <v>-78.039995</v>
      </c>
    </row>
    <row r="25" s="157" customFormat="true" ht="24.75" hidden="false" customHeight="true" outlineLevel="0" collapsed="false">
      <c r="A25" s="169" t="n">
        <v>44077</v>
      </c>
      <c r="B25" s="8" t="n">
        <v>51111</v>
      </c>
      <c r="C25" s="12" t="s">
        <v>304</v>
      </c>
      <c r="D25" s="12"/>
      <c r="E25" s="8" t="n">
        <v>1</v>
      </c>
      <c r="F25" s="8" t="n">
        <v>77</v>
      </c>
      <c r="G25" s="8" t="n">
        <v>13</v>
      </c>
      <c r="H25" s="67" t="n">
        <v>36.844608</v>
      </c>
      <c r="I25" s="305" t="n">
        <v>-78.021274</v>
      </c>
    </row>
    <row r="26" s="157" customFormat="true" ht="24.75" hidden="false" customHeight="true" outlineLevel="0" collapsed="false">
      <c r="A26" s="169" t="n">
        <v>44077</v>
      </c>
      <c r="B26" s="8" t="n">
        <v>51111</v>
      </c>
      <c r="C26" s="12" t="s">
        <v>305</v>
      </c>
      <c r="D26" s="12"/>
      <c r="E26" s="8" t="n">
        <v>2</v>
      </c>
      <c r="F26" s="8" t="n">
        <v>100</v>
      </c>
      <c r="G26" s="8" t="n">
        <v>53</v>
      </c>
      <c r="H26" s="67" t="n">
        <v>36.847428</v>
      </c>
      <c r="I26" s="305" t="n">
        <v>-78.061578</v>
      </c>
    </row>
    <row r="27" s="157" customFormat="true" ht="24.75" hidden="false" customHeight="true" outlineLevel="0" collapsed="false">
      <c r="A27" s="169" t="n">
        <v>44084</v>
      </c>
      <c r="B27" s="8" t="n">
        <v>51111</v>
      </c>
      <c r="C27" s="12" t="s">
        <v>306</v>
      </c>
      <c r="D27" s="12"/>
      <c r="E27" s="8" t="n">
        <v>4</v>
      </c>
      <c r="F27" s="8" t="n">
        <v>300</v>
      </c>
      <c r="G27" s="8" t="n">
        <v>97</v>
      </c>
      <c r="H27" s="67" t="n">
        <v>36.840079</v>
      </c>
      <c r="I27" s="305" t="n">
        <v>-78.054112</v>
      </c>
    </row>
    <row r="28" s="157" customFormat="true" ht="24.75" hidden="false" customHeight="true" outlineLevel="0" collapsed="false">
      <c r="A28" s="169" t="n">
        <v>44096</v>
      </c>
      <c r="B28" s="8" t="n">
        <v>51111</v>
      </c>
      <c r="C28" s="12" t="s">
        <v>307</v>
      </c>
      <c r="D28" s="12"/>
      <c r="E28" s="8" t="n">
        <v>3</v>
      </c>
      <c r="F28" s="8" t="n">
        <v>37</v>
      </c>
      <c r="G28" s="8" t="n">
        <v>2</v>
      </c>
      <c r="H28" s="67" t="n">
        <v>36.879565</v>
      </c>
      <c r="I28" s="305" t="n">
        <v>-78.069509</v>
      </c>
    </row>
    <row r="29" s="157" customFormat="true" ht="24.75" hidden="false" customHeight="true" outlineLevel="0" collapsed="false">
      <c r="A29" s="169" t="n">
        <v>44096</v>
      </c>
      <c r="B29" s="8" t="n">
        <v>51111</v>
      </c>
      <c r="C29" s="12" t="s">
        <v>308</v>
      </c>
      <c r="D29" s="12"/>
      <c r="E29" s="8" t="n">
        <v>2</v>
      </c>
      <c r="F29" s="8" t="n">
        <v>25</v>
      </c>
      <c r="G29" s="8" t="n">
        <v>14</v>
      </c>
      <c r="H29" s="67" t="n">
        <v>36.870862</v>
      </c>
      <c r="I29" s="305" t="n">
        <v>-78.046402</v>
      </c>
    </row>
    <row r="30" s="157" customFormat="true" ht="24.75" hidden="false" customHeight="true" outlineLevel="0" collapsed="false">
      <c r="A30" s="169" t="n">
        <v>44099</v>
      </c>
      <c r="B30" s="8" t="n">
        <v>51111</v>
      </c>
      <c r="C30" s="12" t="s">
        <v>309</v>
      </c>
      <c r="D30" s="12"/>
      <c r="E30" s="8" t="n">
        <v>7</v>
      </c>
      <c r="F30" s="8" t="n">
        <v>1200</v>
      </c>
      <c r="G30" s="8" t="n">
        <v>3</v>
      </c>
      <c r="H30" s="67" t="n">
        <v>36.868836</v>
      </c>
      <c r="I30" s="305" t="n">
        <v>-78.041998</v>
      </c>
    </row>
    <row r="31" s="157" customFormat="true" ht="24.75" hidden="false" customHeight="true" outlineLevel="0" collapsed="false">
      <c r="A31" s="169" t="n">
        <v>44099</v>
      </c>
      <c r="B31" s="8" t="n">
        <v>51111</v>
      </c>
      <c r="C31" s="12" t="s">
        <v>310</v>
      </c>
      <c r="D31" s="12"/>
      <c r="E31" s="8" t="n">
        <v>1</v>
      </c>
      <c r="F31" s="8" t="n">
        <v>47</v>
      </c>
      <c r="G31" s="8" t="n">
        <v>11</v>
      </c>
      <c r="H31" s="67" t="n">
        <v>36.82886</v>
      </c>
      <c r="I31" s="305" t="n">
        <v>-78.053738</v>
      </c>
    </row>
    <row r="32" s="157" customFormat="true" ht="24.75" hidden="false" customHeight="true" outlineLevel="0" collapsed="false">
      <c r="A32" s="169" t="n">
        <v>44109</v>
      </c>
      <c r="B32" s="8" t="n">
        <v>51111</v>
      </c>
      <c r="C32" s="12" t="s">
        <v>311</v>
      </c>
      <c r="D32" s="12"/>
      <c r="E32" s="8" t="n">
        <v>1</v>
      </c>
      <c r="F32" s="8" t="n">
        <v>4</v>
      </c>
      <c r="G32" s="8" t="n">
        <v>0</v>
      </c>
      <c r="H32" s="67" t="n">
        <v>36.8931052</v>
      </c>
      <c r="I32" s="305" t="n">
        <v>78.0576615</v>
      </c>
    </row>
    <row r="33" s="157" customFormat="true" ht="24.75" hidden="false" customHeight="true" outlineLevel="0" collapsed="false">
      <c r="A33" s="169" t="n">
        <v>44109</v>
      </c>
      <c r="B33" s="8" t="n">
        <v>51111</v>
      </c>
      <c r="C33" s="12" t="s">
        <v>312</v>
      </c>
      <c r="D33" s="12"/>
      <c r="E33" s="8" t="n">
        <v>1</v>
      </c>
      <c r="F33" s="8" t="n">
        <v>190</v>
      </c>
      <c r="G33" s="8" t="n">
        <v>7</v>
      </c>
      <c r="H33" s="67" t="n">
        <v>36.8994815</v>
      </c>
      <c r="I33" s="305" t="n">
        <v>-78.050967</v>
      </c>
    </row>
    <row r="34" s="157" customFormat="true" ht="24.75" hidden="false" customHeight="true" outlineLevel="0" collapsed="false">
      <c r="A34" s="169" t="n">
        <v>44111</v>
      </c>
      <c r="B34" s="8" t="n">
        <v>51083</v>
      </c>
      <c r="C34" s="12" t="s">
        <v>313</v>
      </c>
      <c r="D34" s="12"/>
      <c r="E34" s="8" t="n">
        <v>1</v>
      </c>
      <c r="F34" s="8" t="n">
        <v>2</v>
      </c>
      <c r="G34" s="8" t="n">
        <v>21</v>
      </c>
      <c r="H34" s="67" t="n">
        <v>36.606291</v>
      </c>
      <c r="I34" s="305" t="n">
        <v>-78.757082</v>
      </c>
    </row>
    <row r="35" s="157" customFormat="true" ht="24.75" hidden="false" customHeight="true" outlineLevel="0" collapsed="false">
      <c r="A35" s="169" t="n">
        <v>44112</v>
      </c>
      <c r="B35" s="8" t="n">
        <v>51111</v>
      </c>
      <c r="C35" s="12" t="s">
        <v>314</v>
      </c>
      <c r="D35" s="12"/>
      <c r="E35" s="8" t="n">
        <v>1</v>
      </c>
      <c r="F35" s="8" t="n">
        <v>8</v>
      </c>
      <c r="G35" s="8" t="n">
        <v>25</v>
      </c>
      <c r="H35" s="67" t="n">
        <v>36.856762</v>
      </c>
      <c r="I35" s="305" t="n">
        <v>-78.033022</v>
      </c>
    </row>
    <row r="36" s="157" customFormat="true" ht="24.75" hidden="false" customHeight="true" outlineLevel="0" collapsed="false">
      <c r="A36" s="169" t="n">
        <v>44113</v>
      </c>
      <c r="B36" s="8" t="n">
        <v>51111</v>
      </c>
      <c r="C36" s="12" t="s">
        <v>315</v>
      </c>
      <c r="D36" s="12"/>
      <c r="E36" s="8" t="n">
        <v>1</v>
      </c>
      <c r="F36" s="8" t="n">
        <v>130</v>
      </c>
      <c r="G36" s="8" t="n">
        <v>2</v>
      </c>
      <c r="H36" s="67" t="n">
        <v>36.835333</v>
      </c>
      <c r="I36" s="305" t="n">
        <v>-78.06665</v>
      </c>
    </row>
    <row r="37" s="295" customFormat="true" ht="14.4" hidden="false" customHeight="false" outlineLevel="0" collapsed="false">
      <c r="A37" s="169" t="n">
        <v>44119</v>
      </c>
      <c r="B37" s="8" t="n">
        <v>51083</v>
      </c>
      <c r="C37" s="159" t="s">
        <v>316</v>
      </c>
      <c r="D37" s="159"/>
      <c r="E37" s="8" t="n">
        <v>1</v>
      </c>
      <c r="F37" s="8" t="n">
        <v>180</v>
      </c>
      <c r="G37" s="8" t="n">
        <v>6</v>
      </c>
      <c r="H37" s="67" t="n">
        <v>36.548029</v>
      </c>
      <c r="I37" s="305" t="n">
        <v>-78.897722</v>
      </c>
    </row>
    <row r="38" s="295" customFormat="true" ht="14.4" hidden="false" customHeight="false" outlineLevel="0" collapsed="false">
      <c r="A38" s="169" t="n">
        <v>44119</v>
      </c>
      <c r="B38" s="8" t="n">
        <v>51037</v>
      </c>
      <c r="C38" s="159" t="s">
        <v>317</v>
      </c>
      <c r="D38" s="159"/>
      <c r="E38" s="8" t="n">
        <v>1</v>
      </c>
      <c r="F38" s="8" t="n">
        <v>30</v>
      </c>
      <c r="G38" s="8" t="n">
        <v>1</v>
      </c>
      <c r="H38" s="68" t="n">
        <v>36.754954</v>
      </c>
      <c r="I38" s="305" t="n">
        <v>-78.662334</v>
      </c>
    </row>
    <row r="39" s="295" customFormat="true" ht="14.4" hidden="false" customHeight="false" outlineLevel="0" collapsed="false">
      <c r="A39" s="169" t="n">
        <v>44119</v>
      </c>
      <c r="B39" s="8" t="n">
        <v>51037</v>
      </c>
      <c r="C39" s="143" t="s">
        <v>318</v>
      </c>
      <c r="D39" s="143"/>
      <c r="E39" s="8" t="n">
        <v>1</v>
      </c>
      <c r="F39" s="8" t="n">
        <v>5</v>
      </c>
      <c r="G39" s="8" t="n">
        <v>1</v>
      </c>
      <c r="H39" s="68" t="n">
        <v>36.776149</v>
      </c>
      <c r="I39" s="305" t="n">
        <v>-78.626868</v>
      </c>
    </row>
    <row r="40" s="295" customFormat="true" ht="14.4" hidden="false" customHeight="false" outlineLevel="0" collapsed="false">
      <c r="A40" s="169" t="n">
        <v>44123</v>
      </c>
      <c r="B40" s="8" t="n">
        <v>51083</v>
      </c>
      <c r="C40" s="143" t="s">
        <v>319</v>
      </c>
      <c r="D40" s="143"/>
      <c r="E40" s="8" t="n">
        <v>1</v>
      </c>
      <c r="F40" s="8" t="n">
        <v>675</v>
      </c>
      <c r="G40" s="8" t="n">
        <v>5</v>
      </c>
      <c r="H40" s="68" t="n">
        <v>36.542891</v>
      </c>
      <c r="I40" s="305" t="n">
        <v>-78.757049</v>
      </c>
    </row>
    <row r="41" s="295" customFormat="true" ht="14.4" hidden="false" customHeight="false" outlineLevel="0" collapsed="false">
      <c r="A41" s="169" t="n">
        <v>44124</v>
      </c>
      <c r="B41" s="8" t="n">
        <v>51083</v>
      </c>
      <c r="C41" s="143" t="s">
        <v>320</v>
      </c>
      <c r="D41" s="143"/>
      <c r="E41" s="8" t="n">
        <v>1</v>
      </c>
      <c r="F41" s="8" t="n">
        <v>65</v>
      </c>
      <c r="G41" s="8" t="n">
        <v>0</v>
      </c>
      <c r="H41" s="68" t="n">
        <v>36.5434717</v>
      </c>
      <c r="I41" s="305" t="n">
        <v>-78.7672788</v>
      </c>
    </row>
    <row r="42" s="295" customFormat="true" ht="14.4" hidden="false" customHeight="false" outlineLevel="0" collapsed="false">
      <c r="A42" s="169" t="n">
        <v>44145</v>
      </c>
      <c r="B42" s="8" t="n">
        <v>51037</v>
      </c>
      <c r="C42" s="159" t="s">
        <v>317</v>
      </c>
      <c r="D42" s="159"/>
      <c r="E42" s="8" t="n">
        <v>1</v>
      </c>
      <c r="F42" s="8" t="n">
        <v>30</v>
      </c>
      <c r="G42" s="8" t="n">
        <v>0</v>
      </c>
      <c r="H42" s="68" t="n">
        <v>36.754954</v>
      </c>
      <c r="I42" s="305" t="n">
        <v>-78.662334</v>
      </c>
    </row>
    <row r="43" s="295" customFormat="true" ht="14.4" hidden="false" customHeight="false" outlineLevel="0" collapsed="false">
      <c r="A43" s="169" t="n">
        <v>44152</v>
      </c>
      <c r="B43" s="8" t="n">
        <v>51037</v>
      </c>
      <c r="C43" s="159" t="s">
        <v>321</v>
      </c>
      <c r="D43" s="159"/>
      <c r="E43" s="8" t="n">
        <v>1</v>
      </c>
      <c r="F43" s="8" t="n">
        <v>91</v>
      </c>
      <c r="G43" s="8" t="n">
        <v>6</v>
      </c>
      <c r="H43" s="68" t="n">
        <v>36.800116</v>
      </c>
      <c r="I43" s="305" t="n">
        <v>-78.61956</v>
      </c>
    </row>
    <row r="44" s="295" customFormat="true" ht="14.4" hidden="false" customHeight="false" outlineLevel="0" collapsed="false">
      <c r="A44" s="169" t="n">
        <v>44153</v>
      </c>
      <c r="B44" s="8" t="n">
        <v>51037</v>
      </c>
      <c r="C44" s="159" t="s">
        <v>322</v>
      </c>
      <c r="D44" s="159"/>
      <c r="E44" s="8" t="n">
        <v>1</v>
      </c>
      <c r="F44" s="8" t="n">
        <v>4</v>
      </c>
      <c r="G44" s="8" t="n">
        <v>6</v>
      </c>
      <c r="H44" s="68" t="n">
        <v>36.906245</v>
      </c>
      <c r="I44" s="305" t="n">
        <v>-78.219975</v>
      </c>
    </row>
    <row r="45" s="295" customFormat="true" ht="14.4" hidden="false" customHeight="false" outlineLevel="0" collapsed="false">
      <c r="A45" s="169" t="n">
        <v>44155</v>
      </c>
      <c r="B45" s="8" t="n">
        <v>51083</v>
      </c>
      <c r="C45" s="159" t="s">
        <v>323</v>
      </c>
      <c r="D45" s="159"/>
      <c r="E45" s="8" t="n">
        <v>1</v>
      </c>
      <c r="F45" s="8" t="n">
        <v>66</v>
      </c>
      <c r="G45" s="8" t="n">
        <v>7</v>
      </c>
      <c r="H45" s="68" t="n">
        <v>36.60526</v>
      </c>
      <c r="I45" s="305" t="n">
        <v>-78.772149</v>
      </c>
    </row>
    <row r="46" s="295" customFormat="true" ht="14.4" hidden="false" customHeight="false" outlineLevel="0" collapsed="false">
      <c r="A46" s="169" t="n">
        <v>44155</v>
      </c>
      <c r="B46" s="8" t="n">
        <v>51083</v>
      </c>
      <c r="C46" s="159" t="s">
        <v>324</v>
      </c>
      <c r="D46" s="159"/>
      <c r="E46" s="8" t="n">
        <v>1</v>
      </c>
      <c r="F46" s="8" t="n">
        <v>300</v>
      </c>
      <c r="G46" s="8" t="n">
        <v>1</v>
      </c>
      <c r="H46" s="68" t="n">
        <v>36.611932</v>
      </c>
      <c r="I46" s="305" t="n">
        <v>-78.798438</v>
      </c>
    </row>
    <row r="47" s="295" customFormat="true" ht="14.4" hidden="false" customHeight="false" outlineLevel="0" collapsed="false">
      <c r="A47" s="169" t="n">
        <v>44155</v>
      </c>
      <c r="B47" s="8" t="n">
        <v>51083</v>
      </c>
      <c r="C47" s="159" t="s">
        <v>325</v>
      </c>
      <c r="D47" s="159"/>
      <c r="E47" s="8" t="n">
        <v>1</v>
      </c>
      <c r="F47" s="8" t="n">
        <v>139</v>
      </c>
      <c r="G47" s="8" t="n">
        <v>7</v>
      </c>
      <c r="H47" s="68" t="n">
        <v>36.563546</v>
      </c>
      <c r="I47" s="305" t="n">
        <v>-78.775946</v>
      </c>
    </row>
    <row r="48" s="142" customFormat="true" ht="14.4" hidden="false" customHeight="false" outlineLevel="0" collapsed="false">
      <c r="A48" s="306" t="n">
        <v>44155</v>
      </c>
      <c r="B48" s="307" t="n">
        <v>51083</v>
      </c>
      <c r="C48" s="159" t="s">
        <v>326</v>
      </c>
      <c r="D48" s="159"/>
      <c r="E48" s="138" t="n">
        <v>1</v>
      </c>
      <c r="F48" s="138" t="n">
        <v>30</v>
      </c>
      <c r="G48" s="138" t="n">
        <v>16</v>
      </c>
      <c r="H48" s="68" t="n">
        <v>36.54454</v>
      </c>
      <c r="I48" s="305" t="n">
        <v>-78.95691</v>
      </c>
    </row>
    <row r="49" s="142" customFormat="true" ht="14.4" hidden="false" customHeight="false" outlineLevel="0" collapsed="false">
      <c r="A49" s="306" t="n">
        <v>44159</v>
      </c>
      <c r="B49" s="307" t="n">
        <v>51083</v>
      </c>
      <c r="C49" s="159" t="s">
        <v>327</v>
      </c>
      <c r="D49" s="159"/>
      <c r="E49" s="138" t="n">
        <v>1</v>
      </c>
      <c r="F49" s="138" t="n">
        <v>500</v>
      </c>
      <c r="G49" s="138" t="n">
        <v>29</v>
      </c>
      <c r="H49" s="68" t="n">
        <v>36.580141</v>
      </c>
      <c r="I49" s="305" t="n">
        <v>-79.140997</v>
      </c>
    </row>
    <row r="50" s="142" customFormat="true" ht="14.4" hidden="false" customHeight="false" outlineLevel="0" collapsed="false">
      <c r="A50" s="308" t="n">
        <v>44175</v>
      </c>
      <c r="B50" s="307" t="n">
        <v>51083</v>
      </c>
      <c r="C50" s="166" t="s">
        <v>328</v>
      </c>
      <c r="D50" s="166"/>
      <c r="E50" s="148"/>
      <c r="F50" s="148"/>
      <c r="G50" s="194"/>
    </row>
    <row r="51" s="142" customFormat="true" ht="14.4" hidden="false" customHeight="false" outlineLevel="0" collapsed="false">
      <c r="A51" s="308" t="n">
        <v>44175</v>
      </c>
      <c r="B51" s="307" t="n">
        <v>51083</v>
      </c>
      <c r="C51" s="166" t="s">
        <v>329</v>
      </c>
      <c r="D51" s="166"/>
      <c r="E51" s="148" t="n">
        <v>1</v>
      </c>
      <c r="F51" s="148" t="n">
        <v>77</v>
      </c>
      <c r="G51" s="148" t="n">
        <v>4</v>
      </c>
      <c r="H51" s="309" t="n">
        <v>36.7309</v>
      </c>
      <c r="I51" s="310" t="n">
        <v>-78.70855</v>
      </c>
    </row>
    <row r="52" customFormat="false" ht="14.4" hidden="false" customHeight="false" outlineLevel="0" collapsed="false">
      <c r="E52" s="83" t="n">
        <f aca="false">SUM(E8:E51)</f>
        <v>52</v>
      </c>
      <c r="F52" s="83" t="n">
        <f aca="false">SUM(F8:F51)</f>
        <v>5061</v>
      </c>
      <c r="G52" s="83" t="n">
        <f aca="false">SUM(G8:G51)</f>
        <v>503</v>
      </c>
    </row>
    <row r="53" s="142" customFormat="true" ht="14.4" hidden="false" customHeight="false" outlineLevel="0" collapsed="false">
      <c r="C53" s="300"/>
      <c r="E53" s="194"/>
      <c r="F53" s="194"/>
      <c r="G53" s="194"/>
    </row>
    <row r="54" s="142" customFormat="true" ht="14.4" hidden="false" customHeight="false" outlineLevel="0" collapsed="false">
      <c r="C54" s="300"/>
      <c r="E54" s="194"/>
      <c r="F54" s="194"/>
      <c r="G54" s="194"/>
    </row>
    <row r="56" customFormat="false" ht="14.4" hidden="false" customHeight="false" outlineLevel="0" collapsed="false">
      <c r="A56" s="131" t="s">
        <v>121</v>
      </c>
    </row>
    <row r="57" s="125" customFormat="true" ht="14.4" hidden="false" customHeight="true" outlineLevel="0" collapsed="false">
      <c r="A57" s="197" t="s">
        <v>182</v>
      </c>
      <c r="B57" s="197" t="s">
        <v>183</v>
      </c>
      <c r="C57" s="197" t="s">
        <v>184</v>
      </c>
      <c r="D57" s="197"/>
      <c r="E57" s="197" t="s">
        <v>185</v>
      </c>
      <c r="F57" s="197" t="s">
        <v>186</v>
      </c>
      <c r="G57" s="197" t="s">
        <v>187</v>
      </c>
      <c r="H57" s="197"/>
      <c r="I57" s="197"/>
      <c r="J57" s="198" t="s">
        <v>188</v>
      </c>
      <c r="K57" s="198" t="s">
        <v>189</v>
      </c>
    </row>
    <row r="58" s="204" customFormat="true" ht="24.75" hidden="false" customHeight="true" outlineLevel="0" collapsed="false">
      <c r="A58" s="311" t="s">
        <v>330</v>
      </c>
      <c r="B58" s="311"/>
      <c r="C58" s="312"/>
      <c r="D58" s="312"/>
      <c r="E58" s="313"/>
      <c r="F58" s="313"/>
      <c r="G58" s="313" t="s">
        <v>331</v>
      </c>
      <c r="H58" s="311"/>
      <c r="I58" s="311"/>
      <c r="J58" s="311"/>
      <c r="K58" s="311"/>
      <c r="L58" s="311"/>
      <c r="M58" s="311"/>
      <c r="N58" s="311"/>
      <c r="O58" s="311"/>
      <c r="P58" s="311"/>
      <c r="Q58" s="311"/>
      <c r="R58" s="311"/>
      <c r="S58" s="311"/>
      <c r="T58" s="311"/>
      <c r="U58" s="311"/>
      <c r="V58" s="311"/>
      <c r="W58" s="311"/>
      <c r="X58" s="311"/>
      <c r="Y58" s="311"/>
      <c r="Z58" s="311"/>
      <c r="AA58" s="311"/>
      <c r="AB58" s="311"/>
      <c r="AC58" s="311"/>
      <c r="AD58" s="311"/>
      <c r="AE58" s="311"/>
      <c r="AF58" s="311"/>
      <c r="AG58" s="311"/>
      <c r="AH58" s="311"/>
      <c r="AI58" s="311"/>
      <c r="AJ58" s="311"/>
      <c r="AK58" s="311"/>
      <c r="AL58" s="311"/>
      <c r="AM58" s="311"/>
      <c r="AN58" s="311"/>
      <c r="AO58" s="311"/>
      <c r="AP58" s="311"/>
      <c r="AQ58" s="311"/>
      <c r="AR58" s="311"/>
      <c r="AS58" s="311"/>
      <c r="AT58" s="311"/>
      <c r="AU58" s="311"/>
      <c r="AV58" s="311"/>
      <c r="AW58" s="311"/>
      <c r="AX58" s="311"/>
      <c r="AY58" s="311"/>
      <c r="AZ58" s="311"/>
      <c r="BA58" s="311"/>
      <c r="BB58" s="311"/>
      <c r="BC58" s="311"/>
      <c r="BD58" s="311"/>
      <c r="BE58" s="311"/>
      <c r="BF58" s="311"/>
      <c r="BG58" s="311"/>
      <c r="BH58" s="311"/>
      <c r="BI58" s="311"/>
      <c r="BJ58" s="311"/>
      <c r="BK58" s="311"/>
      <c r="BL58" s="311"/>
      <c r="BM58" s="311"/>
      <c r="BN58" s="311"/>
      <c r="BO58" s="311"/>
      <c r="BP58" s="311"/>
      <c r="BQ58" s="311"/>
      <c r="BR58" s="311"/>
      <c r="BS58" s="311"/>
      <c r="BT58" s="311"/>
      <c r="BU58" s="311"/>
      <c r="BV58" s="311"/>
      <c r="BW58" s="311"/>
      <c r="BX58" s="311"/>
      <c r="BY58" s="311"/>
      <c r="BZ58" s="311"/>
      <c r="CA58" s="311"/>
      <c r="CB58" s="311"/>
      <c r="CC58" s="311"/>
      <c r="CD58" s="311"/>
      <c r="CE58" s="311"/>
      <c r="CF58" s="311"/>
      <c r="CG58" s="311"/>
      <c r="CH58" s="311"/>
      <c r="CI58" s="311"/>
      <c r="CJ58" s="311"/>
      <c r="CK58" s="311"/>
      <c r="CL58" s="311"/>
      <c r="CM58" s="311"/>
      <c r="CN58" s="311"/>
      <c r="CO58" s="311"/>
      <c r="CP58" s="311"/>
      <c r="CQ58" s="311"/>
      <c r="CR58" s="311"/>
      <c r="CS58" s="311"/>
      <c r="CT58" s="311"/>
      <c r="CU58" s="311"/>
      <c r="CV58" s="311"/>
      <c r="CW58" s="311"/>
      <c r="CX58" s="311"/>
      <c r="CY58" s="311"/>
      <c r="CZ58" s="311"/>
      <c r="DA58" s="311"/>
      <c r="DB58" s="311"/>
      <c r="DC58" s="311"/>
      <c r="DD58" s="311"/>
      <c r="DE58" s="311"/>
      <c r="DF58" s="311"/>
      <c r="DG58" s="311"/>
      <c r="DH58" s="311"/>
      <c r="DI58" s="311"/>
      <c r="DJ58" s="311"/>
      <c r="DK58" s="311"/>
      <c r="DL58" s="311"/>
      <c r="DM58" s="311"/>
      <c r="DN58" s="311"/>
      <c r="DO58" s="311"/>
      <c r="DP58" s="311"/>
      <c r="DQ58" s="311"/>
      <c r="DR58" s="311"/>
      <c r="DS58" s="311"/>
      <c r="DT58" s="311"/>
      <c r="DU58" s="311"/>
      <c r="DV58" s="311"/>
      <c r="DW58" s="311"/>
      <c r="DX58" s="311"/>
      <c r="DY58" s="311"/>
      <c r="DZ58" s="311"/>
      <c r="EA58" s="311"/>
      <c r="EB58" s="311"/>
      <c r="EC58" s="311"/>
      <c r="ED58" s="311"/>
      <c r="EE58" s="311"/>
      <c r="EF58" s="311"/>
      <c r="EG58" s="311"/>
      <c r="EH58" s="311"/>
      <c r="EI58" s="311"/>
      <c r="EJ58" s="311"/>
      <c r="EK58" s="311"/>
      <c r="EL58" s="311"/>
      <c r="EM58" s="311"/>
      <c r="EN58" s="311"/>
      <c r="EO58" s="311"/>
      <c r="EP58" s="311"/>
      <c r="EQ58" s="311"/>
      <c r="ER58" s="311"/>
      <c r="ES58" s="311"/>
      <c r="ET58" s="311"/>
      <c r="EU58" s="311"/>
      <c r="EV58" s="311"/>
      <c r="EW58" s="311"/>
      <c r="EX58" s="311"/>
      <c r="EY58" s="311"/>
      <c r="EZ58" s="311"/>
      <c r="FA58" s="311"/>
      <c r="FB58" s="311"/>
      <c r="FC58" s="311"/>
      <c r="FD58" s="311"/>
      <c r="FE58" s="311"/>
      <c r="FF58" s="311"/>
      <c r="FG58" s="311"/>
      <c r="FH58" s="311"/>
      <c r="FI58" s="311"/>
      <c r="FJ58" s="311"/>
      <c r="FK58" s="311"/>
      <c r="FL58" s="311"/>
      <c r="FM58" s="311"/>
      <c r="FN58" s="311"/>
      <c r="FO58" s="311"/>
      <c r="FP58" s="311"/>
      <c r="FQ58" s="311"/>
      <c r="FR58" s="311"/>
      <c r="FS58" s="311"/>
      <c r="FT58" s="311"/>
      <c r="FU58" s="311"/>
      <c r="FV58" s="311"/>
      <c r="FW58" s="311"/>
      <c r="FX58" s="311"/>
      <c r="FY58" s="311"/>
      <c r="FZ58" s="311"/>
      <c r="GA58" s="311"/>
      <c r="GB58" s="311"/>
      <c r="GC58" s="311"/>
      <c r="GD58" s="311"/>
      <c r="GE58" s="311"/>
      <c r="GF58" s="311"/>
      <c r="GG58" s="311"/>
      <c r="GH58" s="311"/>
      <c r="GI58" s="311"/>
      <c r="GJ58" s="311"/>
      <c r="GK58" s="311"/>
      <c r="GL58" s="311"/>
      <c r="GM58" s="311"/>
      <c r="GN58" s="311"/>
      <c r="GO58" s="311"/>
      <c r="GP58" s="311"/>
      <c r="GQ58" s="311"/>
      <c r="GR58" s="311"/>
      <c r="GS58" s="311"/>
      <c r="GT58" s="311"/>
      <c r="GU58" s="311"/>
      <c r="GV58" s="311"/>
      <c r="GW58" s="311"/>
      <c r="GX58" s="311"/>
      <c r="GY58" s="311"/>
      <c r="GZ58" s="311"/>
      <c r="HA58" s="311"/>
      <c r="HB58" s="311"/>
      <c r="HC58" s="311"/>
      <c r="HD58" s="311"/>
      <c r="HE58" s="311"/>
      <c r="HF58" s="311"/>
      <c r="HG58" s="311"/>
      <c r="HH58" s="311"/>
      <c r="HI58" s="311"/>
      <c r="HJ58" s="311"/>
      <c r="HK58" s="311"/>
      <c r="HL58" s="311"/>
      <c r="HM58" s="311"/>
      <c r="HN58" s="311"/>
      <c r="HO58" s="311"/>
      <c r="HP58" s="311"/>
      <c r="HQ58" s="311"/>
      <c r="HR58" s="311"/>
      <c r="HS58" s="311"/>
      <c r="HT58" s="311"/>
      <c r="HU58" s="311"/>
      <c r="HV58" s="311"/>
      <c r="HW58" s="311"/>
      <c r="HX58" s="311"/>
      <c r="HY58" s="311"/>
      <c r="HZ58" s="311"/>
      <c r="IA58" s="311"/>
      <c r="IB58" s="311"/>
      <c r="IC58" s="311"/>
      <c r="ID58" s="311"/>
      <c r="IE58" s="311"/>
      <c r="IF58" s="311"/>
      <c r="IG58" s="311"/>
      <c r="IH58" s="311"/>
      <c r="II58" s="311"/>
      <c r="IJ58" s="311"/>
      <c r="IK58" s="311"/>
      <c r="IL58" s="311"/>
      <c r="IM58" s="311"/>
      <c r="IN58" s="311"/>
      <c r="IO58" s="311"/>
      <c r="IP58" s="311"/>
      <c r="IQ58" s="311"/>
      <c r="IR58" s="311"/>
      <c r="IS58" s="311"/>
      <c r="IT58" s="311"/>
      <c r="IU58" s="311"/>
      <c r="IV58" s="311"/>
      <c r="IW58" s="311"/>
    </row>
    <row r="59" s="204" customFormat="true" ht="24.75" hidden="false" customHeight="true" outlineLevel="0" collapsed="false">
      <c r="A59" s="314" t="n">
        <v>44140</v>
      </c>
      <c r="B59" s="315" t="n">
        <v>51083</v>
      </c>
      <c r="C59" s="74" t="s">
        <v>52</v>
      </c>
      <c r="D59" s="74"/>
      <c r="E59" s="36" t="n">
        <v>1</v>
      </c>
      <c r="F59" s="36" t="n">
        <v>1</v>
      </c>
      <c r="G59" s="316" t="s">
        <v>181</v>
      </c>
      <c r="H59" s="74"/>
      <c r="I59" s="317"/>
      <c r="J59" s="43" t="n">
        <v>36.581709</v>
      </c>
      <c r="K59" s="79" t="n">
        <v>-79.21838</v>
      </c>
      <c r="L59" s="318"/>
    </row>
    <row r="60" s="311" customFormat="true" ht="43.2" hidden="false" customHeight="false" outlineLevel="0" collapsed="false">
      <c r="A60" s="221" t="n">
        <v>44140</v>
      </c>
      <c r="B60" s="36" t="n">
        <v>51083</v>
      </c>
      <c r="C60" s="74" t="s">
        <v>53</v>
      </c>
      <c r="D60" s="74"/>
      <c r="E60" s="36" t="n">
        <v>1</v>
      </c>
      <c r="F60" s="36" t="n">
        <v>1</v>
      </c>
      <c r="G60" s="75" t="n">
        <v>1</v>
      </c>
      <c r="H60" s="74"/>
      <c r="I60" s="317"/>
      <c r="J60" s="43" t="n">
        <v>36.5971</v>
      </c>
      <c r="K60" s="79" t="n">
        <v>-78.1397</v>
      </c>
      <c r="L60" s="318"/>
      <c r="M60" s="204"/>
      <c r="N60" s="204"/>
      <c r="O60" s="204"/>
      <c r="P60" s="204"/>
      <c r="Q60" s="204"/>
      <c r="R60" s="204"/>
      <c r="S60" s="204"/>
      <c r="T60" s="204"/>
      <c r="U60" s="204"/>
      <c r="V60" s="204"/>
      <c r="W60" s="204"/>
      <c r="X60" s="204"/>
      <c r="Y60" s="204"/>
      <c r="Z60" s="204"/>
      <c r="AA60" s="204"/>
      <c r="AB60" s="204"/>
      <c r="AC60" s="204"/>
      <c r="AD60" s="204"/>
      <c r="AE60" s="204"/>
      <c r="AF60" s="204"/>
      <c r="AG60" s="204"/>
      <c r="AH60" s="204"/>
      <c r="AI60" s="204"/>
      <c r="AJ60" s="204"/>
      <c r="AK60" s="204"/>
      <c r="AL60" s="204"/>
      <c r="AM60" s="204"/>
      <c r="AN60" s="204"/>
      <c r="AO60" s="204"/>
      <c r="AP60" s="204"/>
      <c r="AQ60" s="204"/>
      <c r="AR60" s="204"/>
      <c r="AS60" s="204"/>
      <c r="AT60" s="204"/>
      <c r="AU60" s="204"/>
      <c r="AV60" s="204"/>
      <c r="AW60" s="204"/>
      <c r="AX60" s="204"/>
      <c r="AY60" s="204"/>
      <c r="AZ60" s="204"/>
      <c r="BA60" s="204"/>
      <c r="BB60" s="204"/>
      <c r="BC60" s="204"/>
      <c r="BD60" s="204"/>
      <c r="BE60" s="204"/>
      <c r="BF60" s="204"/>
      <c r="BG60" s="204"/>
      <c r="BH60" s="204"/>
      <c r="BI60" s="204"/>
      <c r="BJ60" s="204"/>
      <c r="BK60" s="204"/>
      <c r="BL60" s="204"/>
      <c r="BM60" s="204"/>
      <c r="BN60" s="204"/>
      <c r="BO60" s="204"/>
      <c r="BP60" s="204"/>
      <c r="BQ60" s="204"/>
      <c r="BR60" s="204"/>
      <c r="BS60" s="204"/>
      <c r="BT60" s="204"/>
      <c r="BU60" s="204"/>
      <c r="BV60" s="204"/>
      <c r="BW60" s="204"/>
      <c r="BX60" s="204"/>
      <c r="BY60" s="204"/>
      <c r="BZ60" s="204"/>
      <c r="CA60" s="204"/>
      <c r="CB60" s="204"/>
      <c r="CC60" s="204"/>
      <c r="CD60" s="204"/>
      <c r="CE60" s="204"/>
      <c r="CF60" s="204"/>
      <c r="CG60" s="204"/>
      <c r="CH60" s="204"/>
      <c r="CI60" s="204"/>
      <c r="CJ60" s="204"/>
      <c r="CK60" s="204"/>
      <c r="CL60" s="204"/>
      <c r="CM60" s="204"/>
      <c r="CN60" s="204"/>
      <c r="CO60" s="204"/>
      <c r="CP60" s="204"/>
      <c r="CQ60" s="204"/>
      <c r="CR60" s="204"/>
      <c r="CS60" s="204"/>
      <c r="CT60" s="204"/>
      <c r="CU60" s="204"/>
      <c r="CV60" s="204"/>
      <c r="CW60" s="204"/>
      <c r="CX60" s="204"/>
      <c r="CY60" s="204"/>
      <c r="CZ60" s="204"/>
      <c r="DA60" s="204"/>
      <c r="DB60" s="204"/>
      <c r="DC60" s="204"/>
      <c r="DD60" s="204"/>
      <c r="DE60" s="204"/>
      <c r="DF60" s="204"/>
      <c r="DG60" s="204"/>
      <c r="DH60" s="204"/>
      <c r="DI60" s="204"/>
      <c r="DJ60" s="204"/>
      <c r="DK60" s="204"/>
      <c r="DL60" s="204"/>
      <c r="DM60" s="204"/>
      <c r="DN60" s="204"/>
      <c r="DO60" s="204"/>
      <c r="DP60" s="204"/>
      <c r="DQ60" s="204"/>
      <c r="DR60" s="204"/>
      <c r="DS60" s="204"/>
      <c r="DT60" s="204"/>
      <c r="DU60" s="204"/>
      <c r="DV60" s="204"/>
      <c r="DW60" s="204"/>
      <c r="DX60" s="204"/>
      <c r="DY60" s="204"/>
      <c r="DZ60" s="204"/>
      <c r="EA60" s="204"/>
      <c r="EB60" s="204"/>
      <c r="EC60" s="204"/>
      <c r="ED60" s="204"/>
      <c r="EE60" s="204"/>
      <c r="EF60" s="204"/>
      <c r="EG60" s="204"/>
      <c r="EH60" s="204"/>
      <c r="EI60" s="204"/>
      <c r="EJ60" s="204"/>
      <c r="EK60" s="204"/>
      <c r="EL60" s="204"/>
      <c r="EM60" s="204"/>
      <c r="EN60" s="204"/>
      <c r="EO60" s="204"/>
      <c r="EP60" s="204"/>
      <c r="EQ60" s="204"/>
      <c r="ER60" s="204"/>
      <c r="ES60" s="204"/>
      <c r="ET60" s="204"/>
      <c r="EU60" s="204"/>
      <c r="EV60" s="204"/>
      <c r="EW60" s="204"/>
      <c r="EX60" s="204"/>
      <c r="EY60" s="204"/>
      <c r="EZ60" s="204"/>
      <c r="FA60" s="204"/>
      <c r="FB60" s="204"/>
      <c r="FC60" s="204"/>
      <c r="FD60" s="204"/>
      <c r="FE60" s="204"/>
      <c r="FF60" s="204"/>
      <c r="FG60" s="204"/>
      <c r="FH60" s="204"/>
      <c r="FI60" s="204"/>
      <c r="FJ60" s="204"/>
      <c r="FK60" s="204"/>
      <c r="FL60" s="204"/>
      <c r="FM60" s="204"/>
      <c r="FN60" s="204"/>
      <c r="FO60" s="204"/>
      <c r="FP60" s="204"/>
      <c r="FQ60" s="204"/>
      <c r="FR60" s="204"/>
      <c r="FS60" s="204"/>
      <c r="FT60" s="204"/>
      <c r="FU60" s="204"/>
      <c r="FV60" s="204"/>
      <c r="FW60" s="204"/>
      <c r="FX60" s="204"/>
      <c r="FY60" s="204"/>
      <c r="FZ60" s="204"/>
      <c r="GA60" s="204"/>
      <c r="GB60" s="204"/>
      <c r="GC60" s="204"/>
      <c r="GD60" s="204"/>
      <c r="GE60" s="204"/>
      <c r="GF60" s="204"/>
      <c r="GG60" s="204"/>
      <c r="GH60" s="204"/>
      <c r="GI60" s="204"/>
      <c r="GJ60" s="204"/>
      <c r="GK60" s="204"/>
      <c r="GL60" s="204"/>
      <c r="GM60" s="204"/>
      <c r="GN60" s="204"/>
      <c r="GO60" s="204"/>
      <c r="GP60" s="204"/>
      <c r="GQ60" s="204"/>
      <c r="GR60" s="204"/>
      <c r="GS60" s="204"/>
      <c r="GT60" s="204"/>
      <c r="GU60" s="204"/>
      <c r="GV60" s="204"/>
      <c r="GW60" s="204"/>
      <c r="GX60" s="204"/>
      <c r="GY60" s="204"/>
      <c r="GZ60" s="204"/>
      <c r="HA60" s="204"/>
      <c r="HB60" s="204"/>
      <c r="HC60" s="204"/>
      <c r="HD60" s="204"/>
      <c r="HE60" s="204"/>
      <c r="HF60" s="204"/>
      <c r="HG60" s="204"/>
      <c r="HH60" s="204"/>
      <c r="HI60" s="204"/>
      <c r="HJ60" s="204"/>
      <c r="HK60" s="204"/>
      <c r="HL60" s="204"/>
      <c r="HM60" s="204"/>
      <c r="HN60" s="204"/>
      <c r="HO60" s="204"/>
      <c r="HP60" s="204"/>
      <c r="HQ60" s="204"/>
      <c r="HR60" s="204"/>
      <c r="HS60" s="204"/>
      <c r="HT60" s="204"/>
      <c r="HU60" s="204"/>
      <c r="HV60" s="204"/>
      <c r="HW60" s="204"/>
      <c r="HX60" s="204"/>
      <c r="HY60" s="204"/>
      <c r="HZ60" s="204"/>
      <c r="IA60" s="204"/>
      <c r="IB60" s="204"/>
      <c r="IC60" s="204"/>
      <c r="ID60" s="204"/>
      <c r="IE60" s="204"/>
      <c r="IF60" s="204"/>
      <c r="IG60" s="204"/>
      <c r="IH60" s="204"/>
      <c r="II60" s="204"/>
      <c r="IJ60" s="204"/>
      <c r="IK60" s="204"/>
      <c r="IL60" s="204"/>
      <c r="IM60" s="204"/>
      <c r="IN60" s="204"/>
      <c r="IO60" s="204"/>
      <c r="IP60" s="204"/>
      <c r="IQ60" s="204"/>
      <c r="IR60" s="204"/>
      <c r="IS60" s="204"/>
      <c r="IT60" s="204"/>
      <c r="IU60" s="204"/>
      <c r="IV60" s="204"/>
      <c r="IW60" s="204"/>
    </row>
    <row r="61" customFormat="false" ht="14.4" hidden="false" customHeight="false" outlineLevel="0" collapsed="false">
      <c r="A61" s="0" t="s">
        <v>166</v>
      </c>
    </row>
    <row r="62" s="204" customFormat="true" ht="29.25" hidden="false" customHeight="true" outlineLevel="0" collapsed="false">
      <c r="A62" s="214" t="n">
        <v>44018</v>
      </c>
      <c r="B62" s="215" t="n">
        <v>51183</v>
      </c>
      <c r="C62" s="36" t="n">
        <v>777</v>
      </c>
      <c r="D62" s="319" t="s">
        <v>170</v>
      </c>
      <c r="E62" s="36" t="n">
        <v>1</v>
      </c>
      <c r="F62" s="36" t="n">
        <v>1</v>
      </c>
      <c r="G62" s="36" t="n">
        <v>5</v>
      </c>
      <c r="H62" s="320" t="n">
        <v>36.881</v>
      </c>
      <c r="I62" s="43" t="n">
        <v>-77.455</v>
      </c>
    </row>
    <row r="63" s="204" customFormat="true" ht="24.75" hidden="false" customHeight="true" outlineLevel="0" collapsed="false">
      <c r="A63" s="214" t="n">
        <v>44027</v>
      </c>
      <c r="B63" s="75" t="n">
        <v>51183</v>
      </c>
      <c r="C63" s="321" t="n">
        <v>778</v>
      </c>
      <c r="D63" s="319" t="s">
        <v>299</v>
      </c>
      <c r="E63" s="75" t="n">
        <v>1</v>
      </c>
      <c r="F63" s="75" t="n">
        <v>1</v>
      </c>
      <c r="G63" s="75" t="n">
        <v>12</v>
      </c>
      <c r="H63" s="74" t="n">
        <v>36.8601</v>
      </c>
      <c r="I63" s="74" t="n">
        <v>-77.5296</v>
      </c>
    </row>
    <row r="64" s="204" customFormat="true" ht="29.25" hidden="false" customHeight="true" outlineLevel="0" collapsed="false">
      <c r="A64" s="214" t="n">
        <v>44105</v>
      </c>
      <c r="B64" s="215" t="n">
        <v>51183</v>
      </c>
      <c r="C64" s="216" t="n">
        <v>779</v>
      </c>
      <c r="D64" s="217" t="s">
        <v>300</v>
      </c>
      <c r="E64" s="216" t="n">
        <v>1</v>
      </c>
      <c r="F64" s="216" t="n">
        <v>2</v>
      </c>
      <c r="G64" s="216" t="n">
        <v>20</v>
      </c>
      <c r="H64" s="204" t="n">
        <v>36.875</v>
      </c>
      <c r="I64" s="204" t="n">
        <v>-77.3023</v>
      </c>
    </row>
    <row r="65" s="204" customFormat="true" ht="24.75" hidden="false" customHeight="true" outlineLevel="0" collapsed="false">
      <c r="A65" s="214" t="n">
        <v>44111</v>
      </c>
      <c r="B65" s="215" t="n">
        <v>51183</v>
      </c>
      <c r="C65" s="216" t="n">
        <v>779</v>
      </c>
      <c r="D65" s="217" t="s">
        <v>300</v>
      </c>
      <c r="E65" s="216" t="n">
        <v>1</v>
      </c>
      <c r="F65" s="216" t="n">
        <v>50</v>
      </c>
      <c r="G65" s="216" t="n">
        <v>48</v>
      </c>
      <c r="H65" s="204" t="n">
        <v>36.875</v>
      </c>
      <c r="I65" s="204" t="n">
        <v>-77.3023</v>
      </c>
    </row>
    <row r="66" s="204" customFormat="true" ht="29.25" hidden="false" customHeight="true" outlineLevel="0" collapsed="false">
      <c r="A66" s="214" t="n">
        <v>44117</v>
      </c>
      <c r="B66" s="215" t="n">
        <v>51183</v>
      </c>
      <c r="C66" s="36" t="n">
        <v>780</v>
      </c>
      <c r="D66" s="319" t="s">
        <v>301</v>
      </c>
      <c r="E66" s="36" t="n">
        <v>1</v>
      </c>
      <c r="F66" s="36" t="n">
        <v>25</v>
      </c>
      <c r="G66" s="36" t="n">
        <v>32</v>
      </c>
      <c r="H66" s="320" t="n">
        <v>36.8657</v>
      </c>
      <c r="I66" s="43" t="n">
        <v>-77.496</v>
      </c>
    </row>
    <row r="67" s="204" customFormat="true" ht="29.25" hidden="false" customHeight="true" outlineLevel="0" collapsed="false">
      <c r="A67" s="214" t="n">
        <v>44123</v>
      </c>
      <c r="B67" s="215" t="n">
        <v>51183</v>
      </c>
      <c r="C67" s="36" t="n">
        <v>777</v>
      </c>
      <c r="D67" s="319" t="s">
        <v>170</v>
      </c>
      <c r="E67" s="36" t="n">
        <v>1</v>
      </c>
      <c r="F67" s="36" t="n">
        <v>20</v>
      </c>
      <c r="G67" s="36" t="n">
        <v>20</v>
      </c>
      <c r="H67" s="320" t="n">
        <v>36.881</v>
      </c>
      <c r="I67" s="43" t="n">
        <v>-77.455</v>
      </c>
    </row>
    <row r="68" s="318" customFormat="true" ht="29.25" hidden="false" customHeight="true" outlineLevel="0" collapsed="false">
      <c r="A68" s="322" t="s">
        <v>172</v>
      </c>
      <c r="B68" s="323"/>
      <c r="C68" s="220"/>
      <c r="D68" s="324"/>
      <c r="E68" s="220"/>
      <c r="F68" s="220"/>
      <c r="G68" s="220"/>
      <c r="H68" s="325"/>
      <c r="J68" s="326"/>
    </row>
    <row r="69" s="204" customFormat="true" ht="24.75" hidden="false" customHeight="true" outlineLevel="0" collapsed="false">
      <c r="A69" s="223" t="n">
        <v>44022</v>
      </c>
      <c r="B69" s="224" t="n">
        <v>51083</v>
      </c>
      <c r="C69" s="225" t="s">
        <v>194</v>
      </c>
      <c r="D69" s="225"/>
      <c r="E69" s="224" t="n">
        <v>1</v>
      </c>
      <c r="F69" s="226" t="n">
        <v>1</v>
      </c>
      <c r="G69" s="327" t="n">
        <v>1</v>
      </c>
      <c r="H69" s="327"/>
      <c r="I69" s="327"/>
      <c r="J69" s="327"/>
      <c r="K69" s="327"/>
      <c r="L69" s="78" t="n">
        <v>36.5584</v>
      </c>
      <c r="M69" s="228" t="n">
        <v>-78.966</v>
      </c>
    </row>
    <row r="70" s="204" customFormat="true" ht="24.75" hidden="false" customHeight="true" outlineLevel="0" collapsed="false">
      <c r="A70" s="223" t="n">
        <v>44074</v>
      </c>
      <c r="B70" s="224" t="n">
        <v>51111</v>
      </c>
      <c r="C70" s="225" t="s">
        <v>332</v>
      </c>
      <c r="D70" s="225"/>
      <c r="E70" s="224" t="n">
        <v>1</v>
      </c>
      <c r="F70" s="226" t="n">
        <v>50</v>
      </c>
      <c r="G70" s="327" t="n">
        <v>21</v>
      </c>
      <c r="H70" s="328"/>
      <c r="I70" s="328"/>
      <c r="J70" s="328"/>
      <c r="K70" s="328"/>
      <c r="L70" s="329" t="s">
        <v>333</v>
      </c>
      <c r="M70" s="228" t="s">
        <v>334</v>
      </c>
    </row>
    <row r="71" s="204" customFormat="true" ht="24.75" hidden="false" customHeight="true" outlineLevel="0" collapsed="false">
      <c r="A71" s="223" t="n">
        <v>44077</v>
      </c>
      <c r="B71" s="224" t="n">
        <v>51111</v>
      </c>
      <c r="C71" s="225" t="s">
        <v>335</v>
      </c>
      <c r="D71" s="225"/>
      <c r="E71" s="224" t="n">
        <v>1</v>
      </c>
      <c r="F71" s="226" t="n">
        <v>91</v>
      </c>
      <c r="G71" s="327" t="n">
        <v>7</v>
      </c>
      <c r="H71" s="330"/>
      <c r="I71" s="330"/>
      <c r="J71" s="330"/>
      <c r="K71" s="330"/>
      <c r="L71" s="331" t="s">
        <v>336</v>
      </c>
      <c r="M71" s="228" t="s">
        <v>337</v>
      </c>
    </row>
    <row r="72" s="204" customFormat="true" ht="24.75" hidden="false" customHeight="true" outlineLevel="0" collapsed="false">
      <c r="A72" s="223" t="n">
        <v>44077</v>
      </c>
      <c r="B72" s="224" t="n">
        <v>51111</v>
      </c>
      <c r="C72" s="225" t="s">
        <v>338</v>
      </c>
      <c r="D72" s="225"/>
      <c r="E72" s="224" t="n">
        <v>1</v>
      </c>
      <c r="F72" s="226" t="n">
        <v>52</v>
      </c>
      <c r="G72" s="327" t="n">
        <v>3</v>
      </c>
      <c r="H72" s="330"/>
      <c r="I72" s="330"/>
      <c r="J72" s="330"/>
      <c r="K72" s="330"/>
      <c r="L72" s="331" t="s">
        <v>339</v>
      </c>
      <c r="M72" s="228" t="s">
        <v>340</v>
      </c>
    </row>
    <row r="73" s="204" customFormat="true" ht="24.75" hidden="false" customHeight="true" outlineLevel="0" collapsed="false">
      <c r="A73" s="223" t="n">
        <v>44078</v>
      </c>
      <c r="B73" s="36" t="n">
        <v>51111</v>
      </c>
      <c r="C73" s="225" t="s">
        <v>341</v>
      </c>
      <c r="D73" s="225"/>
      <c r="E73" s="36" t="n">
        <v>1</v>
      </c>
      <c r="F73" s="226" t="n">
        <v>58</v>
      </c>
      <c r="G73" s="77" t="n">
        <v>5</v>
      </c>
      <c r="H73" s="330"/>
      <c r="I73" s="330"/>
      <c r="J73" s="330"/>
      <c r="K73" s="330"/>
      <c r="L73" s="331" t="s">
        <v>342</v>
      </c>
      <c r="M73" s="79" t="s">
        <v>343</v>
      </c>
    </row>
    <row r="74" s="311" customFormat="true" ht="14.4" hidden="false" customHeight="false" outlineLevel="0" collapsed="false">
      <c r="A74" s="332" t="n">
        <v>44078</v>
      </c>
      <c r="B74" s="333" t="n">
        <v>51111</v>
      </c>
      <c r="C74" s="333" t="s">
        <v>338</v>
      </c>
      <c r="D74" s="333"/>
      <c r="E74" s="334" t="n">
        <v>1</v>
      </c>
      <c r="F74" s="334" t="n">
        <v>10</v>
      </c>
      <c r="G74" s="334" t="n">
        <v>5</v>
      </c>
      <c r="H74" s="333"/>
      <c r="I74" s="333"/>
      <c r="J74" s="333"/>
      <c r="K74" s="333"/>
      <c r="L74" s="334" t="s">
        <v>344</v>
      </c>
      <c r="M74" s="335" t="s">
        <v>345</v>
      </c>
    </row>
    <row r="75" s="311" customFormat="true" ht="14.4" hidden="false" customHeight="false" outlineLevel="0" collapsed="false">
      <c r="A75" s="332" t="n">
        <v>44082</v>
      </c>
      <c r="B75" s="333" t="n">
        <v>51111</v>
      </c>
      <c r="C75" s="333" t="s">
        <v>338</v>
      </c>
      <c r="D75" s="333"/>
      <c r="E75" s="334" t="n">
        <v>1</v>
      </c>
      <c r="F75" s="334" t="n">
        <v>52</v>
      </c>
      <c r="G75" s="334" t="n">
        <v>41</v>
      </c>
      <c r="H75" s="333"/>
      <c r="I75" s="333"/>
      <c r="J75" s="333"/>
      <c r="K75" s="333"/>
      <c r="L75" s="334" t="s">
        <v>346</v>
      </c>
      <c r="M75" s="335" t="s">
        <v>347</v>
      </c>
    </row>
    <row r="76" s="311" customFormat="true" ht="14.4" hidden="false" customHeight="false" outlineLevel="0" collapsed="false">
      <c r="A76" s="332" t="n">
        <v>44096</v>
      </c>
      <c r="B76" s="333" t="n">
        <v>51111</v>
      </c>
      <c r="C76" s="333" t="s">
        <v>348</v>
      </c>
      <c r="D76" s="333"/>
      <c r="E76" s="334" t="n">
        <v>3</v>
      </c>
      <c r="F76" s="334" t="n">
        <v>37</v>
      </c>
      <c r="G76" s="334" t="n">
        <v>2</v>
      </c>
      <c r="H76" s="333"/>
      <c r="I76" s="333"/>
      <c r="J76" s="333"/>
      <c r="K76" s="333"/>
      <c r="L76" s="334" t="s">
        <v>349</v>
      </c>
      <c r="M76" s="335" t="s">
        <v>350</v>
      </c>
    </row>
    <row r="77" s="311" customFormat="true" ht="14.4" hidden="false" customHeight="false" outlineLevel="0" collapsed="false">
      <c r="A77" s="332" t="n">
        <v>44096</v>
      </c>
      <c r="B77" s="333" t="n">
        <v>51111</v>
      </c>
      <c r="C77" s="333" t="s">
        <v>351</v>
      </c>
      <c r="D77" s="333"/>
      <c r="E77" s="334" t="n">
        <v>2</v>
      </c>
      <c r="F77" s="334" t="n">
        <v>25</v>
      </c>
      <c r="G77" s="334" t="n">
        <v>14</v>
      </c>
      <c r="H77" s="318"/>
      <c r="I77" s="318"/>
      <c r="J77" s="318"/>
      <c r="K77" s="318"/>
      <c r="L77" s="329" t="s">
        <v>352</v>
      </c>
      <c r="M77" s="336" t="s">
        <v>353</v>
      </c>
    </row>
    <row r="78" s="311" customFormat="true" ht="14.4" hidden="false" customHeight="false" outlineLevel="0" collapsed="false">
      <c r="A78" s="332" t="n">
        <v>44110</v>
      </c>
      <c r="B78" s="333" t="n">
        <v>51111</v>
      </c>
      <c r="C78" s="333" t="s">
        <v>354</v>
      </c>
      <c r="D78" s="333"/>
      <c r="E78" s="334" t="n">
        <v>1</v>
      </c>
      <c r="F78" s="334" t="n">
        <v>110</v>
      </c>
      <c r="G78" s="337" t="n">
        <v>97</v>
      </c>
      <c r="H78" s="326"/>
      <c r="I78" s="326"/>
      <c r="J78" s="326"/>
      <c r="K78" s="326"/>
      <c r="L78" s="338" t="s">
        <v>355</v>
      </c>
      <c r="M78" s="338"/>
    </row>
    <row r="79" s="311" customFormat="true" ht="14.4" hidden="false" customHeight="false" outlineLevel="0" collapsed="false">
      <c r="A79" s="332" t="n">
        <v>44111</v>
      </c>
      <c r="B79" s="333" t="n">
        <v>51083</v>
      </c>
      <c r="C79" s="339" t="s">
        <v>356</v>
      </c>
      <c r="D79" s="339"/>
      <c r="E79" s="334" t="n">
        <v>1</v>
      </c>
      <c r="F79" s="337" t="n">
        <v>2</v>
      </c>
      <c r="G79" s="337" t="n">
        <v>38</v>
      </c>
      <c r="H79" s="326"/>
      <c r="I79" s="326"/>
      <c r="J79" s="326"/>
      <c r="K79" s="326"/>
      <c r="L79" s="338" t="s">
        <v>357</v>
      </c>
      <c r="M79" s="338"/>
    </row>
    <row r="80" s="311" customFormat="true" ht="14.4" hidden="false" customHeight="false" outlineLevel="0" collapsed="false">
      <c r="A80" s="332" t="n">
        <v>44112</v>
      </c>
      <c r="B80" s="333" t="n">
        <v>51111</v>
      </c>
      <c r="C80" s="339" t="s">
        <v>358</v>
      </c>
      <c r="D80" s="339"/>
      <c r="E80" s="334" t="n">
        <v>1</v>
      </c>
      <c r="F80" s="337" t="n">
        <v>48</v>
      </c>
      <c r="G80" s="337" t="n">
        <v>71</v>
      </c>
      <c r="H80" s="326"/>
      <c r="I80" s="326"/>
      <c r="J80" s="326"/>
      <c r="K80" s="326"/>
      <c r="L80" s="338" t="s">
        <v>359</v>
      </c>
      <c r="M80" s="338"/>
    </row>
    <row r="81" s="311" customFormat="true" ht="14.4" hidden="false" customHeight="false" outlineLevel="0" collapsed="false">
      <c r="A81" s="340" t="n">
        <v>44113</v>
      </c>
      <c r="B81" s="333" t="n">
        <v>51111</v>
      </c>
      <c r="C81" s="339" t="s">
        <v>360</v>
      </c>
      <c r="D81" s="339"/>
      <c r="E81" s="334" t="n">
        <v>1</v>
      </c>
      <c r="F81" s="337" t="n">
        <v>1</v>
      </c>
      <c r="G81" s="337" t="n">
        <v>2</v>
      </c>
      <c r="H81" s="326"/>
      <c r="I81" s="326"/>
      <c r="J81" s="326"/>
      <c r="K81" s="326"/>
      <c r="L81" s="341" t="s">
        <v>361</v>
      </c>
      <c r="M81" s="341"/>
    </row>
    <row r="82" s="311" customFormat="true" ht="14.4" hidden="false" customHeight="false" outlineLevel="0" collapsed="false">
      <c r="A82" s="332" t="n">
        <v>44113</v>
      </c>
      <c r="B82" s="333" t="n">
        <v>51111</v>
      </c>
      <c r="C82" s="339" t="s">
        <v>362</v>
      </c>
      <c r="D82" s="339"/>
      <c r="E82" s="334" t="n">
        <v>1</v>
      </c>
      <c r="F82" s="337" t="n">
        <v>50</v>
      </c>
      <c r="G82" s="337" t="n">
        <v>22</v>
      </c>
      <c r="H82" s="326"/>
      <c r="I82" s="326"/>
      <c r="J82" s="326"/>
      <c r="K82" s="326"/>
      <c r="L82" s="338" t="s">
        <v>363</v>
      </c>
      <c r="M82" s="338"/>
    </row>
    <row r="83" s="311" customFormat="true" ht="14.4" hidden="false" customHeight="false" outlineLevel="0" collapsed="false">
      <c r="A83" s="332" t="n">
        <v>44113</v>
      </c>
      <c r="B83" s="333" t="n">
        <v>51111</v>
      </c>
      <c r="C83" s="339" t="s">
        <v>364</v>
      </c>
      <c r="D83" s="339"/>
      <c r="E83" s="334" t="n">
        <v>1</v>
      </c>
      <c r="F83" s="337" t="n">
        <v>2</v>
      </c>
      <c r="G83" s="337" t="n">
        <v>9</v>
      </c>
      <c r="H83" s="326"/>
      <c r="I83" s="326"/>
      <c r="J83" s="326"/>
      <c r="K83" s="326"/>
      <c r="L83" s="338" t="s">
        <v>365</v>
      </c>
      <c r="M83" s="338"/>
    </row>
    <row r="84" s="311" customFormat="true" ht="14.4" hidden="false" customHeight="false" outlineLevel="0" collapsed="false">
      <c r="A84" s="332" t="n">
        <v>44119</v>
      </c>
      <c r="B84" s="333" t="n">
        <v>51083</v>
      </c>
      <c r="C84" s="333" t="s">
        <v>195</v>
      </c>
      <c r="D84" s="333"/>
      <c r="E84" s="334" t="n">
        <v>1</v>
      </c>
      <c r="F84" s="334" t="n">
        <v>1</v>
      </c>
      <c r="G84" s="334" t="n">
        <v>2</v>
      </c>
      <c r="H84" s="318"/>
      <c r="I84" s="318"/>
      <c r="J84" s="318"/>
      <c r="K84" s="318"/>
      <c r="L84" s="342" t="s">
        <v>366</v>
      </c>
      <c r="M84" s="342"/>
    </row>
    <row r="85" s="311" customFormat="true" ht="14.4" hidden="false" customHeight="false" outlineLevel="0" collapsed="false">
      <c r="A85" s="332" t="n">
        <v>44119</v>
      </c>
      <c r="B85" s="333" t="n">
        <v>51083</v>
      </c>
      <c r="C85" s="333" t="s">
        <v>194</v>
      </c>
      <c r="D85" s="333"/>
      <c r="E85" s="334" t="n">
        <v>1</v>
      </c>
      <c r="F85" s="334" t="n">
        <v>15</v>
      </c>
      <c r="G85" s="334" t="n">
        <v>8</v>
      </c>
      <c r="H85" s="318"/>
      <c r="I85" s="318"/>
      <c r="J85" s="318"/>
      <c r="K85" s="318"/>
      <c r="L85" s="342" t="s">
        <v>367</v>
      </c>
      <c r="M85" s="342"/>
    </row>
    <row r="86" s="311" customFormat="true" ht="14.4" hidden="false" customHeight="false" outlineLevel="0" collapsed="false">
      <c r="A86" s="332" t="n">
        <v>44119</v>
      </c>
      <c r="B86" s="333" t="n">
        <v>51037</v>
      </c>
      <c r="C86" s="333" t="s">
        <v>196</v>
      </c>
      <c r="D86" s="333"/>
      <c r="E86" s="334" t="n">
        <v>1</v>
      </c>
      <c r="F86" s="334" t="n">
        <v>1</v>
      </c>
      <c r="G86" s="334" t="n">
        <v>1</v>
      </c>
      <c r="H86" s="318"/>
      <c r="I86" s="318"/>
      <c r="J86" s="318"/>
      <c r="K86" s="318"/>
      <c r="L86" s="342" t="s">
        <v>368</v>
      </c>
      <c r="M86" s="342"/>
    </row>
    <row r="87" s="311" customFormat="true" ht="14.4" hidden="false" customHeight="false" outlineLevel="0" collapsed="false">
      <c r="A87" s="332" t="n">
        <v>44119</v>
      </c>
      <c r="B87" s="333" t="n">
        <v>51037</v>
      </c>
      <c r="C87" s="333" t="s">
        <v>369</v>
      </c>
      <c r="D87" s="333"/>
      <c r="E87" s="334" t="n">
        <v>1</v>
      </c>
      <c r="F87" s="334" t="n">
        <v>1</v>
      </c>
      <c r="G87" s="334" t="n">
        <v>1</v>
      </c>
      <c r="H87" s="318"/>
      <c r="I87" s="318"/>
      <c r="J87" s="318"/>
      <c r="K87" s="318"/>
      <c r="L87" s="342" t="s">
        <v>370</v>
      </c>
      <c r="M87" s="342"/>
    </row>
    <row r="88" s="311" customFormat="true" ht="14.4" hidden="false" customHeight="false" outlineLevel="0" collapsed="false">
      <c r="A88" s="332" t="n">
        <v>44119</v>
      </c>
      <c r="B88" s="333" t="n">
        <v>51037</v>
      </c>
      <c r="C88" s="333" t="s">
        <v>371</v>
      </c>
      <c r="D88" s="333"/>
      <c r="E88" s="334" t="n">
        <v>1</v>
      </c>
      <c r="F88" s="334" t="n">
        <v>1</v>
      </c>
      <c r="G88" s="334" t="n">
        <v>1</v>
      </c>
      <c r="H88" s="318"/>
      <c r="I88" s="318"/>
      <c r="J88" s="318"/>
      <c r="K88" s="318"/>
      <c r="L88" s="342" t="s">
        <v>372</v>
      </c>
      <c r="M88" s="342"/>
    </row>
    <row r="89" s="311" customFormat="true" ht="14.4" hidden="false" customHeight="false" outlineLevel="0" collapsed="false">
      <c r="A89" s="332" t="n">
        <v>44125</v>
      </c>
      <c r="B89" s="333" t="n">
        <v>51111</v>
      </c>
      <c r="C89" s="333" t="s">
        <v>373</v>
      </c>
      <c r="D89" s="333"/>
      <c r="E89" s="334" t="n">
        <v>1</v>
      </c>
      <c r="F89" s="334" t="n">
        <v>50</v>
      </c>
      <c r="G89" s="334" t="n">
        <v>25</v>
      </c>
      <c r="H89" s="333"/>
      <c r="I89" s="333"/>
      <c r="J89" s="333"/>
      <c r="K89" s="333"/>
      <c r="L89" s="343" t="n">
        <v>36.856762</v>
      </c>
      <c r="M89" s="311" t="s">
        <v>374</v>
      </c>
    </row>
    <row r="90" s="311" customFormat="true" ht="14.4" hidden="false" customHeight="false" outlineLevel="0" collapsed="false">
      <c r="A90" s="332" t="n">
        <v>44125</v>
      </c>
      <c r="B90" s="333" t="n">
        <v>51111</v>
      </c>
      <c r="C90" s="333" t="s">
        <v>375</v>
      </c>
      <c r="D90" s="333"/>
      <c r="E90" s="334" t="n">
        <v>1</v>
      </c>
      <c r="F90" s="334" t="n">
        <v>1</v>
      </c>
      <c r="G90" s="334" t="n">
        <v>2</v>
      </c>
      <c r="H90" s="318"/>
      <c r="I90" s="318"/>
      <c r="J90" s="318"/>
      <c r="K90" s="318"/>
      <c r="L90" s="313" t="n">
        <v>36.869294</v>
      </c>
      <c r="M90" s="311" t="n">
        <v>-78.044247</v>
      </c>
    </row>
    <row r="91" s="311" customFormat="true" ht="14.4" hidden="false" customHeight="false" outlineLevel="0" collapsed="false">
      <c r="A91" s="332" t="n">
        <v>44125</v>
      </c>
      <c r="B91" s="333" t="n">
        <v>51111</v>
      </c>
      <c r="C91" s="333" t="s">
        <v>376</v>
      </c>
      <c r="D91" s="333"/>
      <c r="E91" s="334" t="n">
        <v>1</v>
      </c>
      <c r="F91" s="334" t="n">
        <v>1.5</v>
      </c>
      <c r="G91" s="334" t="n">
        <v>3</v>
      </c>
      <c r="H91" s="318"/>
      <c r="I91" s="318"/>
      <c r="J91" s="318"/>
      <c r="K91" s="318"/>
      <c r="L91" s="313" t="n">
        <v>36.899901</v>
      </c>
      <c r="M91" s="311" t="n">
        <v>-78.04688</v>
      </c>
    </row>
    <row r="92" s="311" customFormat="true" ht="14.4" hidden="false" customHeight="false" outlineLevel="0" collapsed="false">
      <c r="A92" s="332" t="n">
        <v>44125</v>
      </c>
      <c r="B92" s="333" t="n">
        <v>51111</v>
      </c>
      <c r="C92" s="333" t="s">
        <v>377</v>
      </c>
      <c r="D92" s="333"/>
      <c r="E92" s="334" t="n">
        <v>1</v>
      </c>
      <c r="F92" s="334" t="n">
        <v>1</v>
      </c>
      <c r="G92" s="334" t="n">
        <v>2</v>
      </c>
      <c r="H92" s="318"/>
      <c r="I92" s="318"/>
      <c r="J92" s="318"/>
      <c r="K92" s="318"/>
      <c r="L92" s="313" t="n">
        <v>36.901344</v>
      </c>
      <c r="M92" s="311" t="n">
        <v>-78.046321</v>
      </c>
    </row>
    <row r="93" s="311" customFormat="true" ht="14.4" hidden="false" customHeight="false" outlineLevel="0" collapsed="false">
      <c r="A93" s="332" t="n">
        <v>44125</v>
      </c>
      <c r="B93" s="333" t="n">
        <v>51111</v>
      </c>
      <c r="C93" s="333" t="s">
        <v>378</v>
      </c>
      <c r="D93" s="333"/>
      <c r="E93" s="334" t="n">
        <v>1</v>
      </c>
      <c r="F93" s="334" t="n">
        <v>1.5</v>
      </c>
      <c r="G93" s="334" t="n">
        <v>11</v>
      </c>
      <c r="H93" s="318"/>
      <c r="I93" s="318"/>
      <c r="J93" s="318"/>
      <c r="K93" s="318"/>
      <c r="L93" s="313" t="n">
        <v>36.908774</v>
      </c>
      <c r="M93" s="311" t="n">
        <v>-78.033465</v>
      </c>
    </row>
    <row r="94" s="311" customFormat="true" ht="14.4" hidden="false" customHeight="false" outlineLevel="0" collapsed="false">
      <c r="A94" s="332" t="n">
        <v>44125</v>
      </c>
      <c r="B94" s="333" t="n">
        <v>51111</v>
      </c>
      <c r="C94" s="333" t="s">
        <v>379</v>
      </c>
      <c r="D94" s="333"/>
      <c r="E94" s="334" t="n">
        <v>1</v>
      </c>
      <c r="F94" s="334" t="n">
        <v>15</v>
      </c>
      <c r="G94" s="334" t="n">
        <v>3</v>
      </c>
      <c r="H94" s="318"/>
      <c r="I94" s="318"/>
      <c r="J94" s="318"/>
      <c r="K94" s="318"/>
      <c r="L94" s="313" t="n">
        <v>36.908687</v>
      </c>
      <c r="M94" s="311" t="n">
        <v>-78.034227</v>
      </c>
    </row>
    <row r="95" s="311" customFormat="true" ht="14.4" hidden="false" customHeight="false" outlineLevel="0" collapsed="false">
      <c r="A95" s="332" t="n">
        <v>44126</v>
      </c>
      <c r="B95" s="333" t="n">
        <v>51111</v>
      </c>
      <c r="C95" s="333" t="s">
        <v>380</v>
      </c>
      <c r="D95" s="333"/>
      <c r="E95" s="334" t="n">
        <v>1</v>
      </c>
      <c r="F95" s="334" t="n">
        <v>50</v>
      </c>
      <c r="G95" s="334" t="n">
        <v>7</v>
      </c>
      <c r="H95" s="318"/>
      <c r="I95" s="318"/>
      <c r="J95" s="318"/>
      <c r="K95" s="318"/>
      <c r="L95" s="313" t="n">
        <v>36.899193</v>
      </c>
      <c r="M95" s="311" t="n">
        <v>-78.049549</v>
      </c>
    </row>
    <row r="96" s="311" customFormat="true" ht="14.4" hidden="false" customHeight="false" outlineLevel="0" collapsed="false">
      <c r="A96" s="332" t="n">
        <v>44126</v>
      </c>
      <c r="B96" s="333" t="n">
        <v>51111</v>
      </c>
      <c r="C96" s="333" t="s">
        <v>381</v>
      </c>
      <c r="D96" s="333"/>
      <c r="E96" s="334" t="n">
        <v>1</v>
      </c>
      <c r="F96" s="334" t="n">
        <v>60</v>
      </c>
      <c r="G96" s="334" t="n">
        <v>30</v>
      </c>
      <c r="H96" s="318"/>
      <c r="I96" s="318"/>
      <c r="J96" s="318"/>
      <c r="K96" s="318"/>
      <c r="L96" s="313" t="n">
        <v>36.853791</v>
      </c>
      <c r="M96" s="311" t="n">
        <v>-78.056981</v>
      </c>
    </row>
    <row r="97" s="311" customFormat="true" ht="14.4" hidden="false" customHeight="false" outlineLevel="0" collapsed="false">
      <c r="A97" s="332" t="n">
        <v>44126</v>
      </c>
      <c r="B97" s="333" t="n">
        <v>51111</v>
      </c>
      <c r="C97" s="333" t="s">
        <v>382</v>
      </c>
      <c r="D97" s="333"/>
      <c r="E97" s="334" t="n">
        <v>1</v>
      </c>
      <c r="F97" s="334" t="n">
        <v>1</v>
      </c>
      <c r="G97" s="334" t="n">
        <v>1</v>
      </c>
      <c r="H97" s="318"/>
      <c r="I97" s="318"/>
      <c r="J97" s="318"/>
      <c r="K97" s="318"/>
      <c r="L97" s="313" t="n">
        <v>36.859255</v>
      </c>
      <c r="M97" s="311" t="n">
        <v>-78.070415</v>
      </c>
    </row>
    <row r="98" s="311" customFormat="true" ht="14.4" hidden="false" customHeight="false" outlineLevel="0" collapsed="false">
      <c r="A98" s="332" t="n">
        <v>44130</v>
      </c>
      <c r="B98" s="333" t="n">
        <v>51083</v>
      </c>
      <c r="C98" s="333" t="s">
        <v>383</v>
      </c>
      <c r="D98" s="333"/>
      <c r="E98" s="334" t="n">
        <v>1</v>
      </c>
      <c r="F98" s="334" t="n">
        <v>1</v>
      </c>
      <c r="G98" s="334" t="n">
        <v>4</v>
      </c>
      <c r="H98" s="318"/>
      <c r="I98" s="318"/>
      <c r="J98" s="318"/>
      <c r="K98" s="318"/>
      <c r="L98" s="313" t="n">
        <v>36.542891</v>
      </c>
      <c r="M98" s="311" t="n">
        <v>-78.757049</v>
      </c>
    </row>
    <row r="99" s="311" customFormat="true" ht="14.4" hidden="false" customHeight="false" outlineLevel="0" collapsed="false">
      <c r="A99" s="332" t="n">
        <v>44130</v>
      </c>
      <c r="B99" s="333" t="n">
        <v>51083</v>
      </c>
      <c r="C99" s="333" t="s">
        <v>384</v>
      </c>
      <c r="D99" s="333"/>
      <c r="E99" s="334" t="n">
        <v>1</v>
      </c>
      <c r="F99" s="334" t="n">
        <v>5</v>
      </c>
      <c r="G99" s="334" t="n">
        <v>2</v>
      </c>
      <c r="H99" s="318"/>
      <c r="I99" s="318"/>
      <c r="J99" s="318"/>
      <c r="K99" s="318"/>
      <c r="L99" s="313" t="n">
        <v>36.54547</v>
      </c>
      <c r="M99" s="311" t="n">
        <v>-78.78019</v>
      </c>
    </row>
    <row r="100" s="311" customFormat="true" ht="14.4" hidden="false" customHeight="false" outlineLevel="0" collapsed="false">
      <c r="A100" s="332" t="n">
        <v>44130</v>
      </c>
      <c r="B100" s="333" t="n">
        <v>51083</v>
      </c>
      <c r="C100" s="333" t="s">
        <v>385</v>
      </c>
      <c r="D100" s="333"/>
      <c r="E100" s="334" t="n">
        <v>1</v>
      </c>
      <c r="F100" s="334" t="n">
        <v>1</v>
      </c>
      <c r="G100" s="334" t="n">
        <v>2</v>
      </c>
      <c r="H100" s="318"/>
      <c r="I100" s="318"/>
      <c r="J100" s="318"/>
      <c r="K100" s="318"/>
      <c r="L100" s="313" t="n">
        <v>36.543502</v>
      </c>
      <c r="M100" s="311" t="n">
        <v>-78.743943</v>
      </c>
    </row>
    <row r="101" s="311" customFormat="true" ht="14.4" hidden="false" customHeight="false" outlineLevel="0" collapsed="false">
      <c r="A101" s="332" t="n">
        <v>44132</v>
      </c>
      <c r="B101" s="333" t="n">
        <v>51083</v>
      </c>
      <c r="C101" s="333" t="s">
        <v>386</v>
      </c>
      <c r="D101" s="333"/>
      <c r="E101" s="334" t="n">
        <v>1</v>
      </c>
      <c r="F101" s="334" t="n">
        <v>8</v>
      </c>
      <c r="G101" s="334" t="n">
        <v>6</v>
      </c>
      <c r="H101" s="318"/>
      <c r="I101" s="318"/>
      <c r="J101" s="318"/>
      <c r="K101" s="318"/>
      <c r="L101" s="313" t="n">
        <v>36.548029</v>
      </c>
      <c r="M101" s="311" t="n">
        <v>-78.897722</v>
      </c>
    </row>
    <row r="102" s="311" customFormat="true" ht="14.4" hidden="false" customHeight="false" outlineLevel="0" collapsed="false">
      <c r="A102" s="332" t="n">
        <v>44132</v>
      </c>
      <c r="B102" s="333" t="n">
        <v>51083</v>
      </c>
      <c r="C102" s="333" t="s">
        <v>387</v>
      </c>
      <c r="D102" s="333"/>
      <c r="E102" s="334" t="n">
        <v>1</v>
      </c>
      <c r="F102" s="334" t="n">
        <v>1</v>
      </c>
      <c r="G102" s="334" t="n">
        <v>11</v>
      </c>
      <c r="H102" s="318"/>
      <c r="I102" s="318"/>
      <c r="J102" s="318"/>
      <c r="K102" s="318"/>
      <c r="L102" s="313" t="n">
        <v>36.603869</v>
      </c>
      <c r="M102" s="311" t="n">
        <v>-78.909026</v>
      </c>
    </row>
    <row r="103" s="311" customFormat="true" ht="14.4" hidden="false" customHeight="false" outlineLevel="0" collapsed="false">
      <c r="A103" s="332" t="n">
        <v>44132</v>
      </c>
      <c r="B103" s="333" t="n">
        <v>51083</v>
      </c>
      <c r="C103" s="333" t="s">
        <v>388</v>
      </c>
      <c r="D103" s="333"/>
      <c r="E103" s="334" t="n">
        <v>1</v>
      </c>
      <c r="F103" s="334" t="n">
        <v>1</v>
      </c>
      <c r="G103" s="334" t="n">
        <v>2</v>
      </c>
      <c r="H103" s="318"/>
      <c r="I103" s="318"/>
      <c r="J103" s="318"/>
      <c r="K103" s="318"/>
      <c r="L103" s="313" t="n">
        <v>36.61067</v>
      </c>
      <c r="M103" s="311" t="n">
        <v>-78.917899</v>
      </c>
    </row>
    <row r="104" s="311" customFormat="true" ht="14.4" hidden="false" customHeight="false" outlineLevel="0" collapsed="false">
      <c r="A104" s="332" t="n">
        <v>44140</v>
      </c>
      <c r="B104" s="333" t="n">
        <v>51083</v>
      </c>
      <c r="C104" s="333" t="s">
        <v>389</v>
      </c>
      <c r="D104" s="333"/>
      <c r="E104" s="334" t="n">
        <v>1</v>
      </c>
      <c r="F104" s="334" t="n">
        <v>3</v>
      </c>
      <c r="G104" s="334" t="n">
        <v>22</v>
      </c>
      <c r="H104" s="318"/>
      <c r="I104" s="318"/>
      <c r="J104" s="318"/>
      <c r="K104" s="318"/>
      <c r="L104" s="313" t="n">
        <v>36.626284</v>
      </c>
      <c r="M104" s="311" t="n">
        <v>-78.916535</v>
      </c>
    </row>
    <row r="105" s="311" customFormat="true" ht="14.4" hidden="false" customHeight="false" outlineLevel="0" collapsed="false">
      <c r="A105" s="332" t="n">
        <v>44140</v>
      </c>
      <c r="B105" s="333" t="n">
        <v>51083</v>
      </c>
      <c r="C105" s="333" t="s">
        <v>390</v>
      </c>
      <c r="D105" s="333"/>
      <c r="E105" s="334" t="n">
        <v>1</v>
      </c>
      <c r="F105" s="334" t="n">
        <v>1</v>
      </c>
      <c r="G105" s="334" t="n">
        <v>8</v>
      </c>
      <c r="H105" s="333"/>
      <c r="I105" s="333"/>
      <c r="J105" s="333"/>
      <c r="K105" s="333"/>
      <c r="L105" s="334" t="n">
        <v>36.68564</v>
      </c>
      <c r="M105" s="333" t="n">
        <v>-78.89914</v>
      </c>
    </row>
    <row r="106" s="311" customFormat="true" ht="14.4" hidden="false" customHeight="false" outlineLevel="0" collapsed="false">
      <c r="A106" s="332" t="n">
        <v>44140</v>
      </c>
      <c r="B106" s="333" t="n">
        <v>51083</v>
      </c>
      <c r="C106" s="333" t="s">
        <v>391</v>
      </c>
      <c r="D106" s="333"/>
      <c r="E106" s="334" t="n">
        <v>1</v>
      </c>
      <c r="F106" s="334" t="n">
        <v>1</v>
      </c>
      <c r="G106" s="334" t="n">
        <v>1</v>
      </c>
      <c r="H106" s="333"/>
      <c r="I106" s="333"/>
      <c r="J106" s="333"/>
      <c r="K106" s="333"/>
      <c r="L106" s="334" t="n">
        <v>36.678539</v>
      </c>
      <c r="M106" s="333" t="n">
        <v>-78.833088</v>
      </c>
    </row>
    <row r="107" s="311" customFormat="true" ht="14.4" hidden="false" customHeight="false" outlineLevel="0" collapsed="false">
      <c r="A107" s="332" t="n">
        <v>44140</v>
      </c>
      <c r="B107" s="333" t="n">
        <v>51083</v>
      </c>
      <c r="C107" s="333" t="s">
        <v>392</v>
      </c>
      <c r="D107" s="333"/>
      <c r="E107" s="334" t="n">
        <v>1</v>
      </c>
      <c r="F107" s="334" t="n">
        <v>30</v>
      </c>
      <c r="G107" s="334" t="n">
        <v>21</v>
      </c>
      <c r="H107" s="318"/>
      <c r="I107" s="318"/>
      <c r="J107" s="318"/>
      <c r="K107" s="318"/>
      <c r="L107" s="220" t="n">
        <v>36.66872</v>
      </c>
      <c r="M107" s="318" t="n">
        <v>-78.79571</v>
      </c>
    </row>
    <row r="108" s="311" customFormat="true" ht="14.4" hidden="false" customHeight="false" outlineLevel="0" collapsed="false">
      <c r="A108" s="332" t="n">
        <v>44144</v>
      </c>
      <c r="B108" s="333" t="n">
        <v>51111</v>
      </c>
      <c r="C108" s="333" t="s">
        <v>393</v>
      </c>
      <c r="D108" s="333"/>
      <c r="E108" s="334" t="n">
        <v>1</v>
      </c>
      <c r="F108" s="334" t="n">
        <v>1</v>
      </c>
      <c r="G108" s="334" t="n">
        <v>5</v>
      </c>
      <c r="H108" s="333"/>
      <c r="I108" s="333"/>
      <c r="J108" s="333"/>
      <c r="K108" s="333"/>
      <c r="L108" s="334" t="n">
        <v>36.858299</v>
      </c>
      <c r="M108" s="333" t="n">
        <v>-78.03013</v>
      </c>
    </row>
    <row r="109" s="311" customFormat="true" ht="14.4" hidden="false" customHeight="false" outlineLevel="0" collapsed="false">
      <c r="A109" s="332" t="n">
        <v>44145</v>
      </c>
      <c r="B109" s="333" t="n">
        <v>51083</v>
      </c>
      <c r="C109" s="333" t="s">
        <v>394</v>
      </c>
      <c r="D109" s="333"/>
      <c r="E109" s="334" t="n">
        <v>1</v>
      </c>
      <c r="F109" s="334" t="n">
        <v>1</v>
      </c>
      <c r="G109" s="334" t="n">
        <v>29</v>
      </c>
      <c r="H109" s="333"/>
      <c r="I109" s="333"/>
      <c r="J109" s="333"/>
      <c r="K109" s="333"/>
      <c r="L109" s="334" t="n">
        <v>36.640891</v>
      </c>
      <c r="M109" s="333" t="n">
        <v>-78.738712</v>
      </c>
    </row>
    <row r="110" s="311" customFormat="true" ht="14.4" hidden="false" customHeight="false" outlineLevel="0" collapsed="false">
      <c r="A110" s="332" t="n">
        <v>44151</v>
      </c>
      <c r="B110" s="333" t="n">
        <v>51037</v>
      </c>
      <c r="C110" s="333" t="s">
        <v>395</v>
      </c>
      <c r="D110" s="333"/>
      <c r="E110" s="334" t="n">
        <v>1</v>
      </c>
      <c r="F110" s="334" t="n">
        <v>3</v>
      </c>
      <c r="G110" s="334" t="n">
        <v>5</v>
      </c>
      <c r="H110" s="333"/>
      <c r="I110" s="333"/>
      <c r="J110" s="333"/>
      <c r="K110" s="333"/>
      <c r="L110" s="334" t="n">
        <v>36.865932</v>
      </c>
      <c r="M110" s="333" t="n">
        <v>-78.586003</v>
      </c>
    </row>
    <row r="111" s="311" customFormat="true" ht="14.4" hidden="false" customHeight="false" outlineLevel="0" collapsed="false">
      <c r="A111" s="332" t="n">
        <v>44151</v>
      </c>
      <c r="B111" s="333" t="n">
        <v>51037</v>
      </c>
      <c r="C111" s="333" t="s">
        <v>396</v>
      </c>
      <c r="D111" s="333"/>
      <c r="E111" s="334" t="n">
        <v>1</v>
      </c>
      <c r="F111" s="334" t="n">
        <v>1</v>
      </c>
      <c r="G111" s="334" t="n">
        <v>1</v>
      </c>
      <c r="H111" s="333"/>
      <c r="I111" s="333"/>
      <c r="J111" s="333"/>
      <c r="K111" s="333"/>
      <c r="L111" s="334" t="n">
        <v>36.923682</v>
      </c>
      <c r="M111" s="333" t="n">
        <v>-78.600292</v>
      </c>
    </row>
    <row r="112" s="311" customFormat="true" ht="14.4" hidden="false" customHeight="false" outlineLevel="0" collapsed="false">
      <c r="A112" s="332" t="n">
        <v>44152</v>
      </c>
      <c r="B112" s="333" t="n">
        <v>51037</v>
      </c>
      <c r="C112" s="333" t="s">
        <v>397</v>
      </c>
      <c r="D112" s="333"/>
      <c r="E112" s="334" t="n">
        <v>1</v>
      </c>
      <c r="F112" s="334" t="n">
        <v>1</v>
      </c>
      <c r="G112" s="334" t="n">
        <v>1</v>
      </c>
      <c r="H112" s="318"/>
      <c r="I112" s="318"/>
      <c r="J112" s="318"/>
      <c r="K112" s="318"/>
      <c r="L112" s="220" t="n">
        <v>36.800116</v>
      </c>
      <c r="M112" s="318" t="n">
        <v>-78.61956</v>
      </c>
    </row>
    <row r="113" s="311" customFormat="true" ht="14.4" hidden="false" customHeight="false" outlineLevel="0" collapsed="false">
      <c r="A113" s="332" t="n">
        <v>44153</v>
      </c>
      <c r="B113" s="333" t="n">
        <v>51111</v>
      </c>
      <c r="C113" s="333" t="s">
        <v>398</v>
      </c>
      <c r="D113" s="333"/>
      <c r="E113" s="334" t="n">
        <v>1</v>
      </c>
      <c r="F113" s="334" t="n">
        <v>4</v>
      </c>
      <c r="G113" s="334" t="n">
        <v>6</v>
      </c>
      <c r="H113" s="333"/>
      <c r="I113" s="333"/>
      <c r="J113" s="333"/>
      <c r="K113" s="333"/>
      <c r="L113" s="334" t="n">
        <v>36.906245</v>
      </c>
      <c r="M113" s="333" t="n">
        <v>-78.219975</v>
      </c>
    </row>
    <row r="114" s="311" customFormat="true" ht="14.4" hidden="false" customHeight="false" outlineLevel="0" collapsed="false">
      <c r="A114" s="332" t="n">
        <v>44155</v>
      </c>
      <c r="B114" s="333" t="n">
        <v>51083</v>
      </c>
      <c r="C114" s="333" t="s">
        <v>399</v>
      </c>
      <c r="D114" s="333"/>
      <c r="E114" s="334" t="n">
        <v>1</v>
      </c>
      <c r="F114" s="334" t="n">
        <v>1</v>
      </c>
      <c r="G114" s="334" t="n">
        <v>1</v>
      </c>
      <c r="H114" s="333"/>
      <c r="I114" s="333"/>
      <c r="J114" s="333"/>
      <c r="K114" s="333"/>
      <c r="L114" s="334" t="n">
        <v>36.611932</v>
      </c>
      <c r="M114" s="333" t="n">
        <v>-78.798438</v>
      </c>
    </row>
    <row r="115" s="311" customFormat="true" ht="14.4" hidden="false" customHeight="false" outlineLevel="0" collapsed="false">
      <c r="A115" s="332" t="n">
        <v>44155</v>
      </c>
      <c r="B115" s="333" t="n">
        <v>51083</v>
      </c>
      <c r="C115" s="333" t="s">
        <v>400</v>
      </c>
      <c r="D115" s="333"/>
      <c r="E115" s="334" t="n">
        <v>1</v>
      </c>
      <c r="F115" s="334" t="n">
        <v>20</v>
      </c>
      <c r="G115" s="334" t="n">
        <v>8</v>
      </c>
      <c r="H115" s="333"/>
      <c r="I115" s="333"/>
      <c r="J115" s="333"/>
      <c r="K115" s="333"/>
      <c r="L115" s="334" t="n">
        <v>36.576357</v>
      </c>
      <c r="M115" s="333" t="n">
        <v>-78.760955</v>
      </c>
    </row>
    <row r="116" s="311" customFormat="true" ht="14.4" hidden="false" customHeight="false" outlineLevel="0" collapsed="false">
      <c r="A116" s="332" t="n">
        <v>44155</v>
      </c>
      <c r="B116" s="333" t="n">
        <v>51083</v>
      </c>
      <c r="C116" s="333" t="s">
        <v>401</v>
      </c>
      <c r="D116" s="333"/>
      <c r="E116" s="334" t="n">
        <v>1</v>
      </c>
      <c r="F116" s="334" t="n">
        <v>7</v>
      </c>
      <c r="G116" s="334" t="n">
        <v>7</v>
      </c>
      <c r="H116" s="333"/>
      <c r="I116" s="333"/>
      <c r="J116" s="333"/>
      <c r="K116" s="333"/>
      <c r="L116" s="334" t="n">
        <v>36.563546</v>
      </c>
      <c r="M116" s="333" t="n">
        <v>-78.775946</v>
      </c>
    </row>
    <row r="117" s="311" customFormat="true" ht="14.4" hidden="false" customHeight="false" outlineLevel="0" collapsed="false">
      <c r="A117" s="332" t="n">
        <v>44155</v>
      </c>
      <c r="B117" s="333" t="n">
        <v>51083</v>
      </c>
      <c r="C117" s="333" t="s">
        <v>402</v>
      </c>
      <c r="D117" s="333"/>
      <c r="E117" s="334" t="n">
        <v>1</v>
      </c>
      <c r="F117" s="334" t="n">
        <v>30</v>
      </c>
      <c r="G117" s="334" t="n">
        <v>16</v>
      </c>
      <c r="H117" s="333"/>
      <c r="I117" s="333"/>
      <c r="J117" s="333"/>
      <c r="K117" s="333"/>
      <c r="L117" s="334" t="n">
        <v>36.545082</v>
      </c>
      <c r="M117" s="333" t="n">
        <v>-78.956901</v>
      </c>
    </row>
    <row r="118" s="311" customFormat="true" ht="14.4" hidden="false" customHeight="false" outlineLevel="0" collapsed="false">
      <c r="A118" s="332" t="n">
        <v>44159</v>
      </c>
      <c r="B118" s="333" t="n">
        <v>51083</v>
      </c>
      <c r="C118" s="333" t="s">
        <v>403</v>
      </c>
      <c r="D118" s="333"/>
      <c r="E118" s="334" t="n">
        <v>1</v>
      </c>
      <c r="F118" s="334" t="n">
        <v>60</v>
      </c>
      <c r="G118" s="334" t="n">
        <v>29</v>
      </c>
      <c r="H118" s="333"/>
      <c r="I118" s="333"/>
      <c r="J118" s="333"/>
      <c r="K118" s="333"/>
      <c r="L118" s="334" t="n">
        <v>36.580141</v>
      </c>
      <c r="M118" s="333" t="n">
        <v>-79.140997</v>
      </c>
    </row>
    <row r="119" s="311" customFormat="true" ht="14.4" hidden="false" customHeight="false" outlineLevel="0" collapsed="false">
      <c r="A119" s="332" t="n">
        <v>44159</v>
      </c>
      <c r="B119" s="333" t="n">
        <v>51083</v>
      </c>
      <c r="C119" s="333" t="s">
        <v>404</v>
      </c>
      <c r="D119" s="333"/>
      <c r="E119" s="334" t="n">
        <v>1</v>
      </c>
      <c r="F119" s="334" t="n">
        <v>4</v>
      </c>
      <c r="G119" s="334" t="n">
        <v>4</v>
      </c>
      <c r="H119" s="333"/>
      <c r="I119" s="333"/>
      <c r="J119" s="333"/>
      <c r="K119" s="333"/>
      <c r="L119" s="334" t="n">
        <v>36.60667</v>
      </c>
      <c r="M119" s="333" t="n">
        <v>-79.10367</v>
      </c>
    </row>
    <row r="120" s="311" customFormat="true" ht="14.4" hidden="false" customHeight="false" outlineLevel="0" collapsed="false">
      <c r="A120" s="332" t="n">
        <v>44169</v>
      </c>
      <c r="B120" s="333" t="n">
        <v>51037</v>
      </c>
      <c r="C120" s="333" t="s">
        <v>405</v>
      </c>
      <c r="D120" s="333"/>
      <c r="E120" s="334" t="n">
        <v>1</v>
      </c>
      <c r="F120" s="334" t="n">
        <v>1</v>
      </c>
      <c r="G120" s="334" t="n">
        <v>1</v>
      </c>
      <c r="H120" s="333"/>
      <c r="I120" s="333"/>
      <c r="J120" s="333"/>
      <c r="K120" s="333"/>
      <c r="L120" s="334" t="n">
        <v>36.780568</v>
      </c>
      <c r="M120" s="333" t="n">
        <v>-78.671743</v>
      </c>
    </row>
    <row r="121" s="311" customFormat="true" ht="14.4" hidden="false" customHeight="false" outlineLevel="0" collapsed="false">
      <c r="A121" s="332" t="n">
        <v>44176</v>
      </c>
      <c r="B121" s="333" t="n">
        <v>51083</v>
      </c>
      <c r="C121" s="333" t="s">
        <v>406</v>
      </c>
      <c r="D121" s="333"/>
      <c r="E121" s="334" t="n">
        <v>1</v>
      </c>
      <c r="F121" s="334" t="n">
        <v>4</v>
      </c>
      <c r="G121" s="334" t="n">
        <v>4</v>
      </c>
      <c r="H121" s="333"/>
      <c r="I121" s="333"/>
      <c r="J121" s="333"/>
      <c r="K121" s="333"/>
      <c r="L121" s="334" t="n">
        <v>36.7309</v>
      </c>
      <c r="M121" s="333" t="n">
        <v>-78.70855</v>
      </c>
    </row>
    <row r="122" customFormat="false" ht="14.4" hidden="false" customHeight="false" outlineLevel="0" collapsed="false">
      <c r="E122" s="83" t="n">
        <f aca="false">SUM(E59:E121)</f>
        <v>64</v>
      </c>
      <c r="F122" s="83" t="n">
        <f aca="false">SUM(F59:F121)</f>
        <v>1080</v>
      </c>
      <c r="G122" s="344" t="n">
        <f aca="false">SUM(G59:G121)</f>
        <v>769</v>
      </c>
      <c r="H122" s="0" t="s">
        <v>201</v>
      </c>
    </row>
    <row r="126" customFormat="false" ht="14.4" hidden="false" customHeight="false" outlineLevel="0" collapsed="false">
      <c r="A126" s="131" t="s">
        <v>120</v>
      </c>
    </row>
    <row r="127" customFormat="false" ht="14.4" hidden="false" customHeight="false" outlineLevel="0" collapsed="false">
      <c r="A127" s="229" t="s">
        <v>3</v>
      </c>
      <c r="B127" s="230" t="s">
        <v>4</v>
      </c>
      <c r="C127" s="230" t="s">
        <v>202</v>
      </c>
      <c r="E127" s="231" t="s">
        <v>203</v>
      </c>
      <c r="F127" s="134" t="s">
        <v>204</v>
      </c>
      <c r="G127" s="134" t="s">
        <v>129</v>
      </c>
      <c r="H127" s="231" t="s">
        <v>205</v>
      </c>
    </row>
    <row r="128" customFormat="false" ht="14.4" hidden="false" customHeight="false" outlineLevel="0" collapsed="false">
      <c r="A128" s="229" t="s">
        <v>330</v>
      </c>
      <c r="B128" s="345"/>
      <c r="C128" s="230"/>
      <c r="E128" s="235"/>
      <c r="F128" s="288"/>
      <c r="G128" s="288"/>
      <c r="H128" s="346"/>
      <c r="J128" s="232" t="s">
        <v>206</v>
      </c>
      <c r="K128" s="232" t="s">
        <v>207</v>
      </c>
    </row>
    <row r="129" customFormat="false" ht="14.4" hidden="false" customHeight="false" outlineLevel="0" collapsed="false">
      <c r="A129" s="242" t="n">
        <v>44126</v>
      </c>
      <c r="B129" s="234" t="n">
        <v>51590</v>
      </c>
      <c r="C129" s="46" t="s">
        <v>55</v>
      </c>
      <c r="E129" s="235" t="n">
        <v>1</v>
      </c>
      <c r="F129" s="235" t="n">
        <v>1</v>
      </c>
      <c r="G129" s="236" t="n">
        <v>0</v>
      </c>
      <c r="H129" s="237" t="s">
        <v>407</v>
      </c>
      <c r="J129" s="232"/>
      <c r="K129" s="232"/>
    </row>
    <row r="130" customFormat="false" ht="14.4" hidden="false" customHeight="false" outlineLevel="0" collapsed="false">
      <c r="A130" s="242" t="n">
        <v>44126</v>
      </c>
      <c r="B130" s="234" t="n">
        <v>51590</v>
      </c>
      <c r="C130" s="46" t="s">
        <v>55</v>
      </c>
      <c r="E130" s="235" t="n">
        <v>1</v>
      </c>
      <c r="F130" s="235" t="n">
        <v>1</v>
      </c>
      <c r="G130" s="236" t="n">
        <v>0</v>
      </c>
      <c r="H130" s="237" t="s">
        <v>408</v>
      </c>
      <c r="J130" s="2" t="n">
        <v>36.6173</v>
      </c>
      <c r="K130" s="2" t="n">
        <v>-79.4061</v>
      </c>
    </row>
    <row r="131" customFormat="false" ht="14.4" hidden="false" customHeight="false" outlineLevel="0" collapsed="false">
      <c r="A131" s="242" t="n">
        <v>44126</v>
      </c>
      <c r="B131" s="234" t="n">
        <v>51590</v>
      </c>
      <c r="C131" s="46" t="s">
        <v>55</v>
      </c>
      <c r="E131" s="235" t="n">
        <v>1</v>
      </c>
      <c r="F131" s="235" t="n">
        <v>1</v>
      </c>
      <c r="G131" s="236" t="n">
        <v>0</v>
      </c>
      <c r="H131" s="237" t="s">
        <v>409</v>
      </c>
      <c r="J131" s="1" t="n">
        <v>36.5949</v>
      </c>
      <c r="K131" s="2" t="n">
        <v>-79.4033</v>
      </c>
    </row>
    <row r="132" customFormat="false" ht="14.4" hidden="false" customHeight="false" outlineLevel="0" collapsed="false">
      <c r="A132" s="242" t="n">
        <v>44126</v>
      </c>
      <c r="B132" s="234" t="n">
        <v>51590</v>
      </c>
      <c r="C132" s="46" t="s">
        <v>55</v>
      </c>
      <c r="E132" s="235" t="n">
        <v>1</v>
      </c>
      <c r="F132" s="235" t="n">
        <v>1</v>
      </c>
      <c r="G132" s="236" t="n">
        <v>0</v>
      </c>
      <c r="H132" s="237" t="s">
        <v>410</v>
      </c>
      <c r="J132" s="1" t="n">
        <v>36.5743</v>
      </c>
      <c r="K132" s="2" t="n">
        <v>-79.422</v>
      </c>
    </row>
    <row r="133" customFormat="false" ht="14.4" hidden="false" customHeight="false" outlineLevel="0" collapsed="false">
      <c r="A133" s="242" t="n">
        <v>44126</v>
      </c>
      <c r="B133" s="46" t="n">
        <v>51590</v>
      </c>
      <c r="C133" s="46" t="s">
        <v>55</v>
      </c>
      <c r="E133" s="235" t="n">
        <v>1</v>
      </c>
      <c r="F133" s="235" t="n">
        <v>1</v>
      </c>
      <c r="G133" s="236" t="n">
        <v>0</v>
      </c>
      <c r="H133" s="237" t="s">
        <v>209</v>
      </c>
      <c r="J133" s="1" t="n">
        <v>36.55</v>
      </c>
      <c r="K133" s="2" t="n">
        <v>-79.3925</v>
      </c>
    </row>
    <row r="134" customFormat="false" ht="14.4" hidden="false" customHeight="false" outlineLevel="0" collapsed="false">
      <c r="A134" s="242" t="n">
        <v>44126</v>
      </c>
      <c r="B134" s="46" t="n">
        <v>51590</v>
      </c>
      <c r="C134" s="46" t="s">
        <v>55</v>
      </c>
      <c r="E134" s="235" t="n">
        <v>1</v>
      </c>
      <c r="F134" s="235" t="n">
        <v>1</v>
      </c>
      <c r="G134" s="236" t="n">
        <v>0</v>
      </c>
      <c r="H134" s="237" t="s">
        <v>411</v>
      </c>
      <c r="J134" s="1" t="n">
        <v>36.5534</v>
      </c>
      <c r="K134" s="2" t="n">
        <v>-79.3661</v>
      </c>
    </row>
    <row r="135" customFormat="false" ht="14.4" hidden="false" customHeight="false" outlineLevel="0" collapsed="false">
      <c r="A135" s="242" t="n">
        <v>44140</v>
      </c>
      <c r="B135" s="46" t="n">
        <v>51590</v>
      </c>
      <c r="C135" s="46" t="s">
        <v>55</v>
      </c>
      <c r="E135" s="235" t="n">
        <v>1</v>
      </c>
      <c r="F135" s="235" t="n">
        <v>1</v>
      </c>
      <c r="G135" s="236" t="n">
        <v>0</v>
      </c>
      <c r="H135" s="237" t="s">
        <v>209</v>
      </c>
      <c r="J135" s="1" t="n">
        <v>36.56187</v>
      </c>
      <c r="K135" s="2" t="n">
        <v>-79.3527</v>
      </c>
    </row>
    <row r="136" customFormat="false" ht="14.4" hidden="false" customHeight="false" outlineLevel="0" collapsed="false">
      <c r="A136" s="241" t="n">
        <v>44140</v>
      </c>
      <c r="B136" s="234" t="n">
        <v>51143</v>
      </c>
      <c r="C136" s="46" t="s">
        <v>55</v>
      </c>
      <c r="E136" s="235" t="n">
        <v>1</v>
      </c>
      <c r="F136" s="235" t="n">
        <v>1</v>
      </c>
      <c r="G136" s="83" t="n">
        <v>0</v>
      </c>
      <c r="H136" s="0" t="s">
        <v>412</v>
      </c>
      <c r="J136" s="1" t="n">
        <v>36.581</v>
      </c>
      <c r="K136" s="2" t="n">
        <v>-79.3479</v>
      </c>
    </row>
    <row r="137" customFormat="false" ht="14.4" hidden="false" customHeight="false" outlineLevel="0" collapsed="false">
      <c r="A137" s="241" t="n">
        <v>44140</v>
      </c>
      <c r="B137" s="83" t="n">
        <v>51143</v>
      </c>
      <c r="C137" s="46" t="s">
        <v>55</v>
      </c>
      <c r="E137" s="235" t="n">
        <v>1</v>
      </c>
      <c r="F137" s="235" t="n">
        <v>1</v>
      </c>
      <c r="G137" s="83" t="n">
        <v>0</v>
      </c>
      <c r="H137" s="0" t="s">
        <v>209</v>
      </c>
      <c r="J137" s="0" t="n">
        <v>36.5809</v>
      </c>
      <c r="K137" s="83" t="n">
        <v>-79.2951</v>
      </c>
    </row>
    <row r="138" customFormat="false" ht="14.4" hidden="false" customHeight="false" outlineLevel="0" collapsed="false">
      <c r="A138" s="241" t="n">
        <v>44140</v>
      </c>
      <c r="B138" s="234" t="n">
        <v>51083</v>
      </c>
      <c r="C138" s="46" t="s">
        <v>55</v>
      </c>
      <c r="E138" s="235" t="n">
        <v>1</v>
      </c>
      <c r="F138" s="235" t="n">
        <v>1</v>
      </c>
      <c r="G138" s="83" t="n">
        <v>1</v>
      </c>
      <c r="H138" s="0" t="s">
        <v>413</v>
      </c>
      <c r="J138" s="0" t="n">
        <v>36.5805</v>
      </c>
      <c r="K138" s="83" t="n">
        <v>-79.2361</v>
      </c>
    </row>
    <row r="139" customFormat="false" ht="14.4" hidden="false" customHeight="false" outlineLevel="0" collapsed="false">
      <c r="A139" s="241" t="n">
        <v>44140</v>
      </c>
      <c r="B139" s="234" t="n">
        <v>51083</v>
      </c>
      <c r="C139" s="46" t="s">
        <v>55</v>
      </c>
      <c r="E139" s="235" t="n">
        <v>1</v>
      </c>
      <c r="F139" s="235" t="n">
        <v>1</v>
      </c>
      <c r="G139" s="83" t="n">
        <v>0</v>
      </c>
      <c r="H139" s="0" t="s">
        <v>209</v>
      </c>
      <c r="J139" s="0" t="n">
        <v>36.5806</v>
      </c>
      <c r="K139" s="83" t="n">
        <v>-79.1844</v>
      </c>
    </row>
    <row r="140" customFormat="false" ht="14.4" hidden="false" customHeight="false" outlineLevel="0" collapsed="false">
      <c r="A140" s="241" t="n">
        <v>44140</v>
      </c>
      <c r="B140" s="234" t="n">
        <v>51083</v>
      </c>
      <c r="C140" s="46" t="s">
        <v>55</v>
      </c>
      <c r="E140" s="235" t="n">
        <v>1</v>
      </c>
      <c r="F140" s="235" t="n">
        <v>1</v>
      </c>
      <c r="G140" s="83" t="n">
        <v>0</v>
      </c>
      <c r="H140" s="0" t="s">
        <v>209</v>
      </c>
      <c r="J140" s="0" t="n">
        <v>36.58458</v>
      </c>
      <c r="K140" s="83" t="n">
        <v>-79.13959</v>
      </c>
    </row>
    <row r="141" customFormat="false" ht="14.4" hidden="false" customHeight="false" outlineLevel="0" collapsed="false">
      <c r="A141" s="241" t="n">
        <v>44140</v>
      </c>
      <c r="B141" s="234" t="n">
        <v>51083</v>
      </c>
      <c r="C141" s="46" t="s">
        <v>55</v>
      </c>
      <c r="E141" s="235" t="n">
        <v>1</v>
      </c>
      <c r="F141" s="235" t="n">
        <v>1</v>
      </c>
      <c r="G141" s="83" t="n">
        <v>2</v>
      </c>
      <c r="H141" s="0" t="s">
        <v>414</v>
      </c>
      <c r="J141" s="0" t="n">
        <v>36.5594</v>
      </c>
      <c r="K141" s="83" t="n">
        <v>-79.1143</v>
      </c>
    </row>
    <row r="142" customFormat="false" ht="14.4" hidden="false" customHeight="false" outlineLevel="0" collapsed="false">
      <c r="A142" s="241" t="n">
        <v>44141</v>
      </c>
      <c r="B142" s="234" t="n">
        <v>51083</v>
      </c>
      <c r="C142" s="46" t="s">
        <v>55</v>
      </c>
      <c r="E142" s="235" t="n">
        <v>1</v>
      </c>
      <c r="F142" s="235" t="n">
        <v>1</v>
      </c>
      <c r="G142" s="83" t="n">
        <v>0</v>
      </c>
      <c r="H142" s="0" t="s">
        <v>209</v>
      </c>
      <c r="J142" s="0" t="n">
        <v>36.5441</v>
      </c>
      <c r="K142" s="83" t="n">
        <v>-79.1465</v>
      </c>
    </row>
    <row r="143" customFormat="false" ht="14.4" hidden="false" customHeight="false" outlineLevel="0" collapsed="false">
      <c r="A143" s="241" t="n">
        <v>44141</v>
      </c>
      <c r="B143" s="234" t="n">
        <v>51083</v>
      </c>
      <c r="C143" s="46" t="s">
        <v>55</v>
      </c>
      <c r="E143" s="235" t="n">
        <v>1</v>
      </c>
      <c r="F143" s="235" t="n">
        <v>1</v>
      </c>
      <c r="G143" s="83" t="n">
        <v>0</v>
      </c>
      <c r="H143" s="0" t="s">
        <v>209</v>
      </c>
      <c r="J143" s="0" t="n">
        <v>36.6195</v>
      </c>
      <c r="K143" s="83" t="n">
        <v>-79.3735</v>
      </c>
    </row>
    <row r="144" customFormat="false" ht="14.4" hidden="false" customHeight="false" outlineLevel="0" collapsed="false">
      <c r="A144" s="241" t="n">
        <v>44141</v>
      </c>
      <c r="B144" s="234" t="n">
        <v>51083</v>
      </c>
      <c r="C144" s="46" t="s">
        <v>55</v>
      </c>
      <c r="E144" s="235" t="n">
        <v>1</v>
      </c>
      <c r="F144" s="235" t="n">
        <v>1</v>
      </c>
      <c r="G144" s="83" t="n">
        <v>0</v>
      </c>
      <c r="H144" s="0" t="s">
        <v>415</v>
      </c>
      <c r="J144" s="0" t="n">
        <v>36.60469</v>
      </c>
      <c r="K144" s="83" t="n">
        <v>-79.31458</v>
      </c>
    </row>
    <row r="145" customFormat="false" ht="14.4" hidden="false" customHeight="false" outlineLevel="0" collapsed="false">
      <c r="A145" s="241" t="n">
        <v>44141</v>
      </c>
      <c r="B145" s="234" t="n">
        <v>51083</v>
      </c>
      <c r="C145" s="46" t="s">
        <v>55</v>
      </c>
      <c r="E145" s="235" t="n">
        <v>1</v>
      </c>
      <c r="F145" s="235" t="n">
        <v>1</v>
      </c>
      <c r="G145" s="83" t="n">
        <v>0</v>
      </c>
      <c r="H145" s="0" t="s">
        <v>209</v>
      </c>
      <c r="K145" s="83"/>
    </row>
    <row r="146" customFormat="false" ht="14.4" hidden="false" customHeight="false" outlineLevel="0" collapsed="false">
      <c r="A146" s="241" t="n">
        <v>44141</v>
      </c>
      <c r="B146" s="234" t="n">
        <v>51083</v>
      </c>
      <c r="C146" s="46" t="s">
        <v>55</v>
      </c>
      <c r="E146" s="235" t="n">
        <v>1</v>
      </c>
      <c r="F146" s="235" t="n">
        <v>1</v>
      </c>
      <c r="G146" s="83" t="n">
        <v>0</v>
      </c>
      <c r="H146" s="0" t="s">
        <v>416</v>
      </c>
      <c r="J146" s="0" t="n">
        <v>36.6105</v>
      </c>
      <c r="K146" s="83" t="n">
        <v>-79.2959</v>
      </c>
    </row>
    <row r="147" customFormat="false" ht="14.4" hidden="false" customHeight="false" outlineLevel="0" collapsed="false">
      <c r="A147" s="241" t="n">
        <v>44141</v>
      </c>
      <c r="B147" s="234" t="n">
        <v>51083</v>
      </c>
      <c r="C147" s="46" t="s">
        <v>55</v>
      </c>
      <c r="E147" s="235" t="n">
        <v>1</v>
      </c>
      <c r="F147" s="235" t="n">
        <v>1</v>
      </c>
      <c r="G147" s="83" t="n">
        <v>0</v>
      </c>
      <c r="H147" s="0" t="s">
        <v>417</v>
      </c>
      <c r="J147" s="0" t="n">
        <v>36.6305</v>
      </c>
      <c r="K147" s="83" t="n">
        <v>-79.2531</v>
      </c>
    </row>
    <row r="148" customFormat="false" ht="14.4" hidden="false" customHeight="false" outlineLevel="0" collapsed="false">
      <c r="A148" s="241" t="n">
        <v>44141</v>
      </c>
      <c r="B148" s="234" t="n">
        <v>51083</v>
      </c>
      <c r="C148" s="46" t="s">
        <v>55</v>
      </c>
      <c r="E148" s="235" t="n">
        <v>1</v>
      </c>
      <c r="F148" s="235" t="n">
        <v>1</v>
      </c>
      <c r="G148" s="83" t="n">
        <v>0</v>
      </c>
      <c r="H148" s="0" t="s">
        <v>416</v>
      </c>
      <c r="J148" s="0" t="n">
        <v>36.6227</v>
      </c>
      <c r="K148" s="83" t="n">
        <v>-79.1992</v>
      </c>
    </row>
    <row r="149" customFormat="false" ht="14.4" hidden="false" customHeight="false" outlineLevel="0" collapsed="false">
      <c r="A149" s="241" t="n">
        <v>44141</v>
      </c>
      <c r="B149" s="234" t="n">
        <v>51083</v>
      </c>
      <c r="C149" s="46" t="s">
        <v>55</v>
      </c>
      <c r="E149" s="235" t="n">
        <v>1</v>
      </c>
      <c r="F149" s="235" t="n">
        <v>1</v>
      </c>
      <c r="G149" s="83" t="n">
        <v>5</v>
      </c>
      <c r="H149" s="0" t="s">
        <v>418</v>
      </c>
      <c r="J149" s="0" t="n">
        <v>36.6258</v>
      </c>
      <c r="K149" s="83" t="n">
        <v>-79.1485</v>
      </c>
    </row>
    <row r="150" customFormat="false" ht="14.4" hidden="false" customHeight="false" outlineLevel="0" collapsed="false">
      <c r="A150" s="241" t="n">
        <v>44148</v>
      </c>
      <c r="B150" s="234" t="n">
        <v>51590</v>
      </c>
      <c r="E150" s="235" t="n">
        <v>1</v>
      </c>
      <c r="F150" s="235" t="n">
        <v>1</v>
      </c>
      <c r="G150" s="83" t="n">
        <v>0</v>
      </c>
      <c r="H150" s="0" t="s">
        <v>419</v>
      </c>
      <c r="J150" s="0" t="n">
        <v>36.606</v>
      </c>
      <c r="K150" s="83" t="n">
        <v>-79.1074</v>
      </c>
    </row>
    <row r="151" customFormat="false" ht="14.4" hidden="false" customHeight="false" outlineLevel="0" collapsed="false">
      <c r="A151" s="241" t="n">
        <v>44148</v>
      </c>
      <c r="B151" s="234" t="n">
        <v>51590</v>
      </c>
      <c r="E151" s="235" t="n">
        <v>1</v>
      </c>
      <c r="F151" s="235" t="n">
        <v>1</v>
      </c>
      <c r="G151" s="83" t="n">
        <v>0</v>
      </c>
      <c r="H151" s="0" t="s">
        <v>420</v>
      </c>
      <c r="J151" s="0" t="n">
        <v>36.5996</v>
      </c>
      <c r="K151" s="83" t="n">
        <v>-79.4252</v>
      </c>
    </row>
    <row r="152" customFormat="false" ht="14.4" hidden="false" customHeight="false" outlineLevel="0" collapsed="false">
      <c r="A152" s="241" t="n">
        <v>44148</v>
      </c>
      <c r="B152" s="234" t="n">
        <v>51590</v>
      </c>
      <c r="E152" s="235" t="n">
        <v>1</v>
      </c>
      <c r="F152" s="235" t="n">
        <v>1</v>
      </c>
      <c r="G152" s="83" t="n">
        <v>0</v>
      </c>
      <c r="H152" s="0" t="s">
        <v>421</v>
      </c>
      <c r="J152" s="0" t="n">
        <v>36.6263</v>
      </c>
      <c r="K152" s="83" t="n">
        <v>-79.3988</v>
      </c>
    </row>
    <row r="153" customFormat="false" ht="14.4" hidden="false" customHeight="false" outlineLevel="0" collapsed="false">
      <c r="A153" s="241" t="n">
        <v>44148</v>
      </c>
      <c r="B153" s="234" t="n">
        <v>51590</v>
      </c>
      <c r="E153" s="235" t="n">
        <v>1</v>
      </c>
      <c r="F153" s="235" t="n">
        <v>1</v>
      </c>
      <c r="G153" s="83" t="n">
        <v>0</v>
      </c>
      <c r="H153" s="0" t="s">
        <v>422</v>
      </c>
      <c r="J153" s="0" t="n">
        <v>36.6017</v>
      </c>
      <c r="K153" s="83" t="n">
        <v>-79.4167</v>
      </c>
    </row>
    <row r="154" customFormat="false" ht="14.4" hidden="false" customHeight="false" outlineLevel="0" collapsed="false">
      <c r="A154" s="241" t="n">
        <v>44148</v>
      </c>
      <c r="B154" s="234" t="n">
        <v>51590</v>
      </c>
      <c r="E154" s="235" t="n">
        <v>1</v>
      </c>
      <c r="F154" s="235" t="n">
        <v>1</v>
      </c>
      <c r="G154" s="83" t="n">
        <v>0</v>
      </c>
      <c r="H154" s="0" t="s">
        <v>423</v>
      </c>
      <c r="J154" s="0" t="n">
        <v>36.6016</v>
      </c>
      <c r="K154" s="83" t="n">
        <v>-79.4192</v>
      </c>
    </row>
    <row r="155" customFormat="false" ht="14.4" hidden="false" customHeight="false" outlineLevel="0" collapsed="false">
      <c r="A155" s="241" t="n">
        <v>44148</v>
      </c>
      <c r="B155" s="234" t="n">
        <v>51590</v>
      </c>
      <c r="E155" s="235" t="n">
        <v>1</v>
      </c>
      <c r="F155" s="235" t="n">
        <v>1</v>
      </c>
      <c r="G155" s="83" t="n">
        <v>0</v>
      </c>
      <c r="H155" s="0" t="s">
        <v>424</v>
      </c>
      <c r="J155" s="0" t="n">
        <v>36.6342</v>
      </c>
      <c r="K155" s="83" t="n">
        <v>-79.3935</v>
      </c>
    </row>
    <row r="156" customFormat="false" ht="14.4" hidden="false" customHeight="false" outlineLevel="0" collapsed="false">
      <c r="A156" s="241" t="n">
        <v>44148</v>
      </c>
      <c r="B156" s="234" t="n">
        <v>51590</v>
      </c>
      <c r="E156" s="235" t="n">
        <v>1</v>
      </c>
      <c r="F156" s="235" t="n">
        <v>1</v>
      </c>
      <c r="G156" s="83" t="n">
        <v>0</v>
      </c>
      <c r="H156" s="0" t="s">
        <v>425</v>
      </c>
      <c r="J156" s="0" t="n">
        <v>36.6333</v>
      </c>
      <c r="K156" s="83" t="n">
        <v>-79.3934</v>
      </c>
    </row>
    <row r="157" customFormat="false" ht="14.4" hidden="false" customHeight="false" outlineLevel="0" collapsed="false">
      <c r="A157" s="241" t="n">
        <v>44148</v>
      </c>
      <c r="B157" s="234" t="n">
        <v>51590</v>
      </c>
      <c r="E157" s="235" t="n">
        <v>1</v>
      </c>
      <c r="F157" s="235" t="n">
        <v>1</v>
      </c>
      <c r="G157" s="83" t="n">
        <v>0</v>
      </c>
      <c r="H157" s="0" t="s">
        <v>426</v>
      </c>
      <c r="J157" s="0" t="n">
        <v>36.636</v>
      </c>
      <c r="K157" s="83" t="n">
        <v>-79.389</v>
      </c>
    </row>
    <row r="158" customFormat="false" ht="14.4" hidden="false" customHeight="false" outlineLevel="0" collapsed="false">
      <c r="A158" s="241" t="n">
        <v>44151</v>
      </c>
      <c r="B158" s="234" t="n">
        <v>51590</v>
      </c>
      <c r="E158" s="235" t="n">
        <v>1</v>
      </c>
      <c r="F158" s="235" t="n">
        <v>1</v>
      </c>
      <c r="G158" s="83" t="n">
        <v>0</v>
      </c>
      <c r="H158" s="0" t="s">
        <v>427</v>
      </c>
      <c r="J158" s="0" t="n">
        <v>36.6279</v>
      </c>
      <c r="K158" s="83" t="n">
        <v>-79.3989</v>
      </c>
    </row>
    <row r="159" customFormat="false" ht="14.4" hidden="false" customHeight="false" outlineLevel="0" collapsed="false">
      <c r="A159" s="241" t="n">
        <v>44151</v>
      </c>
      <c r="B159" s="234" t="n">
        <v>51590</v>
      </c>
      <c r="E159" s="235" t="n">
        <v>1</v>
      </c>
      <c r="F159" s="235" t="n">
        <v>1</v>
      </c>
      <c r="G159" s="83" t="n">
        <v>0</v>
      </c>
      <c r="H159" s="0" t="s">
        <v>428</v>
      </c>
      <c r="J159" s="0" t="n">
        <v>36.6002</v>
      </c>
      <c r="K159" s="83" t="n">
        <v>-79.4201</v>
      </c>
    </row>
    <row r="160" customFormat="false" ht="14.4" hidden="false" customHeight="false" outlineLevel="0" collapsed="false">
      <c r="A160" s="241" t="n">
        <v>44151</v>
      </c>
      <c r="B160" s="234" t="n">
        <v>51590</v>
      </c>
      <c r="E160" s="235" t="n">
        <v>1</v>
      </c>
      <c r="F160" s="235" t="n">
        <v>1</v>
      </c>
      <c r="G160" s="83" t="n">
        <v>0</v>
      </c>
      <c r="H160" s="0" t="s">
        <v>429</v>
      </c>
      <c r="J160" s="0" t="n">
        <v>36.5959</v>
      </c>
      <c r="K160" s="83" t="n">
        <v>-79.4314</v>
      </c>
    </row>
    <row r="161" customFormat="false" ht="14.4" hidden="false" customHeight="false" outlineLevel="0" collapsed="false">
      <c r="A161" s="241" t="n">
        <v>44151</v>
      </c>
      <c r="B161" s="234" t="n">
        <v>51590</v>
      </c>
      <c r="E161" s="235" t="n">
        <v>1</v>
      </c>
      <c r="F161" s="235" t="n">
        <v>1</v>
      </c>
      <c r="G161" s="83" t="n">
        <v>0</v>
      </c>
      <c r="H161" s="0" t="s">
        <v>430</v>
      </c>
      <c r="J161" s="0" t="n">
        <v>36.5849</v>
      </c>
      <c r="K161" s="83" t="n">
        <v>-79.4341</v>
      </c>
    </row>
    <row r="162" customFormat="false" ht="14.4" hidden="false" customHeight="false" outlineLevel="0" collapsed="false">
      <c r="A162" s="241" t="n">
        <v>44151</v>
      </c>
      <c r="B162" s="234" t="n">
        <v>51590</v>
      </c>
      <c r="E162" s="235" t="n">
        <v>1</v>
      </c>
      <c r="F162" s="235" t="n">
        <v>1</v>
      </c>
      <c r="G162" s="83" t="n">
        <v>0</v>
      </c>
      <c r="H162" s="0" t="s">
        <v>431</v>
      </c>
      <c r="J162" s="0" t="n">
        <v>36.5857</v>
      </c>
      <c r="K162" s="83" t="n">
        <v>-79.43</v>
      </c>
    </row>
    <row r="163" customFormat="false" ht="14.4" hidden="false" customHeight="false" outlineLevel="0" collapsed="false">
      <c r="A163" s="241" t="n">
        <v>44151</v>
      </c>
      <c r="B163" s="234" t="n">
        <v>51590</v>
      </c>
      <c r="E163" s="235" t="n">
        <v>1</v>
      </c>
      <c r="F163" s="235" t="n">
        <v>1</v>
      </c>
      <c r="G163" s="83" t="n">
        <v>0</v>
      </c>
      <c r="H163" s="0" t="s">
        <v>432</v>
      </c>
      <c r="J163" s="0" t="n">
        <v>36.5948</v>
      </c>
      <c r="K163" s="83" t="n">
        <v>-79.4161</v>
      </c>
    </row>
    <row r="164" customFormat="false" ht="14.4" hidden="false" customHeight="false" outlineLevel="0" collapsed="false">
      <c r="A164" s="241" t="n">
        <v>44153</v>
      </c>
      <c r="B164" s="234" t="n">
        <v>51143</v>
      </c>
      <c r="E164" s="235" t="n">
        <v>1</v>
      </c>
      <c r="F164" s="235" t="n">
        <v>1</v>
      </c>
      <c r="G164" s="83" t="n">
        <v>0</v>
      </c>
      <c r="H164" s="0" t="s">
        <v>433</v>
      </c>
      <c r="J164" s="0" t="n">
        <v>36.5948</v>
      </c>
      <c r="K164" s="83" t="n">
        <v>-79.4161</v>
      </c>
    </row>
    <row r="165" customFormat="false" ht="14.4" hidden="false" customHeight="false" outlineLevel="0" collapsed="false">
      <c r="A165" s="241" t="n">
        <v>44153</v>
      </c>
      <c r="B165" s="234" t="n">
        <v>51143</v>
      </c>
      <c r="E165" s="235" t="n">
        <v>1</v>
      </c>
      <c r="F165" s="235" t="n">
        <v>1</v>
      </c>
      <c r="G165" s="83" t="n">
        <v>0</v>
      </c>
      <c r="H165" s="0" t="s">
        <v>434</v>
      </c>
      <c r="J165" s="0" t="n">
        <v>36.9571</v>
      </c>
      <c r="K165" s="83" t="n">
        <v>-79.3573</v>
      </c>
    </row>
    <row r="166" customFormat="false" ht="14.4" hidden="false" customHeight="false" outlineLevel="0" collapsed="false">
      <c r="A166" s="241" t="n">
        <v>44153</v>
      </c>
      <c r="B166" s="234" t="n">
        <v>51143</v>
      </c>
      <c r="E166" s="235" t="n">
        <v>1</v>
      </c>
      <c r="F166" s="235" t="n">
        <v>1</v>
      </c>
      <c r="G166" s="83" t="n">
        <v>0</v>
      </c>
      <c r="H166" s="0" t="s">
        <v>423</v>
      </c>
      <c r="J166" s="0" t="n">
        <v>36.9486</v>
      </c>
      <c r="K166" s="83" t="n">
        <v>-79.3636</v>
      </c>
    </row>
    <row r="167" customFormat="false" ht="14.4" hidden="false" customHeight="false" outlineLevel="0" collapsed="false">
      <c r="A167" s="241" t="n">
        <v>44153</v>
      </c>
      <c r="B167" s="234" t="n">
        <v>51143</v>
      </c>
      <c r="E167" s="235" t="n">
        <v>1</v>
      </c>
      <c r="F167" s="235" t="n">
        <v>1</v>
      </c>
      <c r="G167" s="83" t="n">
        <v>0</v>
      </c>
      <c r="H167" s="0" t="s">
        <v>433</v>
      </c>
      <c r="J167" s="0" t="n">
        <v>36.7769</v>
      </c>
      <c r="K167" s="83" t="n">
        <v>-79.3907</v>
      </c>
    </row>
    <row r="168" customFormat="false" ht="14.4" hidden="false" customHeight="false" outlineLevel="0" collapsed="false">
      <c r="A168" s="241" t="n">
        <v>44153</v>
      </c>
      <c r="B168" s="234" t="n">
        <v>51143</v>
      </c>
      <c r="E168" s="235" t="n">
        <v>1</v>
      </c>
      <c r="F168" s="235" t="n">
        <v>1</v>
      </c>
      <c r="G168" s="83" t="n">
        <v>0</v>
      </c>
      <c r="H168" s="0" t="s">
        <v>434</v>
      </c>
      <c r="J168" s="0" t="n">
        <v>36.8208</v>
      </c>
      <c r="K168" s="83" t="n">
        <v>-79.38</v>
      </c>
    </row>
    <row r="169" customFormat="false" ht="14.4" hidden="false" customHeight="false" outlineLevel="0" collapsed="false">
      <c r="A169" s="241" t="n">
        <v>44153</v>
      </c>
      <c r="B169" s="234" t="n">
        <v>51143</v>
      </c>
      <c r="E169" s="235" t="n">
        <v>1</v>
      </c>
      <c r="F169" s="235" t="n">
        <v>1</v>
      </c>
      <c r="G169" s="83" t="n">
        <v>0</v>
      </c>
      <c r="H169" s="0" t="s">
        <v>435</v>
      </c>
      <c r="J169" s="0" t="n">
        <v>36.7876</v>
      </c>
      <c r="K169" s="83" t="n">
        <v>-79.3961</v>
      </c>
    </row>
    <row r="170" customFormat="false" ht="14.4" hidden="false" customHeight="false" outlineLevel="0" collapsed="false">
      <c r="A170" s="241" t="n">
        <v>44154</v>
      </c>
      <c r="B170" s="234" t="n">
        <v>51590</v>
      </c>
      <c r="E170" s="235" t="n">
        <v>1</v>
      </c>
      <c r="F170" s="235" t="n">
        <v>1</v>
      </c>
      <c r="G170" s="83" t="n">
        <v>0</v>
      </c>
      <c r="H170" s="0" t="s">
        <v>436</v>
      </c>
      <c r="J170" s="0" t="n">
        <v>36.7876</v>
      </c>
      <c r="K170" s="83" t="n">
        <v>-79.3941</v>
      </c>
    </row>
    <row r="171" customFormat="false" ht="14.4" hidden="false" customHeight="false" outlineLevel="0" collapsed="false">
      <c r="A171" s="241" t="n">
        <v>44154</v>
      </c>
      <c r="B171" s="234" t="n">
        <v>51590</v>
      </c>
      <c r="E171" s="235" t="n">
        <v>1</v>
      </c>
      <c r="F171" s="235" t="n">
        <v>1</v>
      </c>
      <c r="G171" s="83" t="n">
        <v>0</v>
      </c>
      <c r="H171" s="0" t="s">
        <v>423</v>
      </c>
      <c r="J171" s="0" t="n">
        <v>36.5823</v>
      </c>
      <c r="K171" s="83" t="n">
        <v>-79.4278</v>
      </c>
    </row>
    <row r="172" customFormat="false" ht="14.4" hidden="false" customHeight="false" outlineLevel="0" collapsed="false">
      <c r="A172" s="241" t="n">
        <v>44154</v>
      </c>
      <c r="B172" s="234" t="n">
        <v>51590</v>
      </c>
      <c r="E172" s="235" t="n">
        <v>1</v>
      </c>
      <c r="F172" s="235" t="n">
        <v>1</v>
      </c>
      <c r="G172" s="83" t="n">
        <v>0</v>
      </c>
      <c r="H172" s="0" t="s">
        <v>424</v>
      </c>
      <c r="J172" s="0" t="n">
        <v>36.5859</v>
      </c>
      <c r="K172" s="83" t="n">
        <v>-79.42509</v>
      </c>
    </row>
    <row r="173" customFormat="false" ht="14.4" hidden="false" customHeight="false" outlineLevel="0" collapsed="false">
      <c r="A173" s="241" t="n">
        <v>44154</v>
      </c>
      <c r="B173" s="234" t="n">
        <v>51590</v>
      </c>
      <c r="E173" s="235" t="n">
        <v>1</v>
      </c>
      <c r="F173" s="235" t="n">
        <v>1</v>
      </c>
      <c r="G173" s="83" t="n">
        <v>0</v>
      </c>
      <c r="H173" s="0" t="s">
        <v>434</v>
      </c>
      <c r="J173" s="0" t="n">
        <v>36.5742</v>
      </c>
      <c r="K173" s="83" t="n">
        <v>-79.4047</v>
      </c>
    </row>
    <row r="174" customFormat="false" ht="14.4" hidden="false" customHeight="false" outlineLevel="0" collapsed="false">
      <c r="A174" s="241" t="n">
        <v>44154</v>
      </c>
      <c r="B174" s="234" t="n">
        <v>51590</v>
      </c>
      <c r="E174" s="235" t="n">
        <v>1</v>
      </c>
      <c r="F174" s="235" t="n">
        <v>1</v>
      </c>
      <c r="G174" s="83" t="n">
        <v>0</v>
      </c>
      <c r="H174" s="0" t="s">
        <v>434</v>
      </c>
      <c r="J174" s="0" t="n">
        <v>36.554</v>
      </c>
      <c r="K174" s="83" t="n">
        <v>-79.3995</v>
      </c>
    </row>
    <row r="175" customFormat="false" ht="14.4" hidden="false" customHeight="false" outlineLevel="0" collapsed="false">
      <c r="A175" s="241" t="n">
        <v>44154</v>
      </c>
      <c r="B175" s="234" t="n">
        <v>51590</v>
      </c>
      <c r="E175" s="235" t="n">
        <v>1</v>
      </c>
      <c r="F175" s="235" t="n">
        <v>1</v>
      </c>
      <c r="G175" s="83" t="n">
        <v>0</v>
      </c>
      <c r="H175" s="0" t="s">
        <v>434</v>
      </c>
      <c r="J175" s="0" t="n">
        <v>36.5873</v>
      </c>
      <c r="K175" s="83" t="n">
        <v>-79.4339</v>
      </c>
    </row>
    <row r="176" customFormat="false" ht="14.4" hidden="false" customHeight="false" outlineLevel="0" collapsed="false">
      <c r="A176" s="241" t="n">
        <v>44154</v>
      </c>
      <c r="B176" s="234" t="n">
        <v>51590</v>
      </c>
      <c r="E176" s="235" t="n">
        <v>1</v>
      </c>
      <c r="F176" s="235" t="n">
        <v>1</v>
      </c>
      <c r="G176" s="83" t="n">
        <v>0</v>
      </c>
      <c r="H176" s="0" t="s">
        <v>435</v>
      </c>
      <c r="J176" s="0" t="n">
        <v>36.5714</v>
      </c>
      <c r="K176" s="83" t="n">
        <v>-79.4175</v>
      </c>
    </row>
    <row r="177" customFormat="false" ht="14.4" hidden="false" customHeight="false" outlineLevel="0" collapsed="false">
      <c r="A177" s="241" t="n">
        <v>44154</v>
      </c>
      <c r="B177" s="93" t="n">
        <v>51590</v>
      </c>
      <c r="E177" s="235" t="n">
        <v>1</v>
      </c>
      <c r="F177" s="235" t="n">
        <v>1</v>
      </c>
      <c r="G177" s="83" t="n">
        <v>0</v>
      </c>
      <c r="H177" s="0" t="s">
        <v>423</v>
      </c>
      <c r="J177" s="0" t="n">
        <v>36.5706</v>
      </c>
      <c r="K177" s="83" t="n">
        <v>-79.4195</v>
      </c>
    </row>
    <row r="178" customFormat="false" ht="14.4" hidden="false" customHeight="false" outlineLevel="0" collapsed="false">
      <c r="A178" s="241" t="n">
        <v>44155</v>
      </c>
      <c r="B178" s="93" t="n">
        <v>51143</v>
      </c>
      <c r="C178" s="196" t="s">
        <v>57</v>
      </c>
      <c r="E178" s="235" t="n">
        <v>1</v>
      </c>
      <c r="F178" s="235" t="n">
        <v>1</v>
      </c>
      <c r="G178" s="83" t="n">
        <v>0</v>
      </c>
      <c r="H178" s="0" t="s">
        <v>209</v>
      </c>
      <c r="J178" s="0" t="n">
        <v>36.5701</v>
      </c>
      <c r="K178" s="83" t="n">
        <v>-79.4225</v>
      </c>
    </row>
    <row r="179" customFormat="false" ht="14.4" hidden="false" customHeight="false" outlineLevel="0" collapsed="false">
      <c r="A179" s="241" t="n">
        <v>44155</v>
      </c>
      <c r="B179" s="93" t="n">
        <v>51143</v>
      </c>
      <c r="C179" s="196" t="s">
        <v>57</v>
      </c>
      <c r="E179" s="235" t="n">
        <v>1</v>
      </c>
      <c r="F179" s="235" t="n">
        <v>1</v>
      </c>
      <c r="G179" s="83" t="n">
        <v>0</v>
      </c>
      <c r="H179" s="0" t="s">
        <v>209</v>
      </c>
      <c r="J179" s="0" t="n">
        <v>36.65466</v>
      </c>
      <c r="K179" s="83" t="n">
        <v>-79.40937</v>
      </c>
    </row>
    <row r="180" customFormat="false" ht="14.4" hidden="false" customHeight="false" outlineLevel="0" collapsed="false">
      <c r="A180" s="241" t="n">
        <v>44155</v>
      </c>
      <c r="B180" s="93" t="n">
        <v>51143</v>
      </c>
      <c r="C180" s="196" t="s">
        <v>57</v>
      </c>
      <c r="E180" s="235" t="n">
        <v>1</v>
      </c>
      <c r="F180" s="235" t="n">
        <v>1</v>
      </c>
      <c r="G180" s="83" t="n">
        <v>0</v>
      </c>
      <c r="H180" s="0" t="s">
        <v>209</v>
      </c>
      <c r="J180" s="0" t="n">
        <v>36.69259</v>
      </c>
      <c r="K180" s="83" t="n">
        <v>-79.43619</v>
      </c>
    </row>
    <row r="181" customFormat="false" ht="14.4" hidden="false" customHeight="false" outlineLevel="0" collapsed="false">
      <c r="A181" s="241" t="n">
        <v>44155</v>
      </c>
      <c r="B181" s="93" t="n">
        <v>51143</v>
      </c>
      <c r="C181" s="196" t="s">
        <v>57</v>
      </c>
      <c r="E181" s="235" t="n">
        <v>1</v>
      </c>
      <c r="F181" s="235" t="n">
        <v>1</v>
      </c>
      <c r="G181" s="83" t="n">
        <v>0</v>
      </c>
      <c r="H181" s="0" t="s">
        <v>437</v>
      </c>
      <c r="J181" s="0" t="n">
        <v>36.71688</v>
      </c>
      <c r="K181" s="83" t="n">
        <v>-79.39368</v>
      </c>
    </row>
    <row r="182" customFormat="false" ht="14.4" hidden="false" customHeight="false" outlineLevel="0" collapsed="false">
      <c r="A182" s="241" t="n">
        <v>44155</v>
      </c>
      <c r="B182" s="93" t="n">
        <v>51143</v>
      </c>
      <c r="C182" s="196" t="s">
        <v>57</v>
      </c>
      <c r="E182" s="235" t="n">
        <v>1</v>
      </c>
      <c r="F182" s="235" t="n">
        <v>1</v>
      </c>
      <c r="G182" s="83" t="n">
        <v>0</v>
      </c>
      <c r="H182" s="0" t="s">
        <v>209</v>
      </c>
      <c r="J182" s="0" t="n">
        <v>36.73418</v>
      </c>
      <c r="K182" s="83" t="n">
        <v>-79.38139</v>
      </c>
    </row>
    <row r="183" customFormat="false" ht="14.4" hidden="false" customHeight="false" outlineLevel="0" collapsed="false">
      <c r="A183" s="241" t="n">
        <v>44155</v>
      </c>
      <c r="B183" s="93" t="n">
        <v>51143</v>
      </c>
      <c r="C183" s="196" t="s">
        <v>57</v>
      </c>
      <c r="E183" s="235" t="n">
        <v>1</v>
      </c>
      <c r="F183" s="235" t="n">
        <v>1</v>
      </c>
      <c r="G183" s="83" t="n">
        <v>0</v>
      </c>
      <c r="H183" s="0" t="s">
        <v>209</v>
      </c>
      <c r="J183" s="0" t="n">
        <v>36.73013</v>
      </c>
      <c r="K183" s="83" t="n">
        <v>-79.35741</v>
      </c>
    </row>
    <row r="184" customFormat="false" ht="14.4" hidden="false" customHeight="false" outlineLevel="0" collapsed="false">
      <c r="A184" s="241" t="n">
        <v>44155</v>
      </c>
      <c r="B184" s="93" t="n">
        <v>51143</v>
      </c>
      <c r="C184" s="196" t="s">
        <v>57</v>
      </c>
      <c r="E184" s="235" t="n">
        <v>1</v>
      </c>
      <c r="F184" s="235" t="n">
        <v>1</v>
      </c>
      <c r="G184" s="83" t="n">
        <v>0</v>
      </c>
      <c r="H184" s="0" t="s">
        <v>209</v>
      </c>
      <c r="J184" s="0" t="n">
        <v>36.69088</v>
      </c>
      <c r="K184" s="83" t="n">
        <v>-79.36681</v>
      </c>
    </row>
    <row r="185" customFormat="false" ht="14.4" hidden="false" customHeight="false" outlineLevel="0" collapsed="false">
      <c r="A185" s="241" t="n">
        <v>44155</v>
      </c>
      <c r="B185" s="93" t="n">
        <v>51143</v>
      </c>
      <c r="C185" s="196" t="s">
        <v>57</v>
      </c>
      <c r="E185" s="235" t="n">
        <v>1</v>
      </c>
      <c r="F185" s="235" t="n">
        <v>1</v>
      </c>
      <c r="G185" s="83" t="n">
        <v>0</v>
      </c>
      <c r="H185" s="0" t="s">
        <v>209</v>
      </c>
      <c r="J185" s="0" t="n">
        <v>36.64416</v>
      </c>
      <c r="K185" s="83" t="n">
        <v>-79.38184</v>
      </c>
    </row>
    <row r="186" customFormat="false" ht="14.4" hidden="false" customHeight="false" outlineLevel="0" collapsed="false">
      <c r="A186" s="241" t="n">
        <v>44155</v>
      </c>
      <c r="B186" s="93" t="n">
        <v>51143</v>
      </c>
      <c r="C186" s="196" t="s">
        <v>57</v>
      </c>
      <c r="E186" s="235" t="n">
        <v>1</v>
      </c>
      <c r="F186" s="235" t="n">
        <v>1</v>
      </c>
      <c r="G186" s="83" t="n">
        <v>0</v>
      </c>
      <c r="H186" s="0" t="s">
        <v>209</v>
      </c>
      <c r="J186" s="0" t="n">
        <v>36.64639</v>
      </c>
      <c r="K186" s="83" t="n">
        <v>-79.34908</v>
      </c>
    </row>
    <row r="187" customFormat="false" ht="14.4" hidden="false" customHeight="false" outlineLevel="0" collapsed="false">
      <c r="A187" s="241" t="n">
        <v>44155</v>
      </c>
      <c r="B187" s="93" t="n">
        <v>51143</v>
      </c>
      <c r="C187" s="196" t="s">
        <v>57</v>
      </c>
      <c r="E187" s="235" t="n">
        <v>1</v>
      </c>
      <c r="F187" s="235" t="n">
        <v>1</v>
      </c>
      <c r="G187" s="83" t="n">
        <v>0</v>
      </c>
      <c r="H187" s="0" t="s">
        <v>209</v>
      </c>
      <c r="J187" s="0" t="n">
        <v>36.67886</v>
      </c>
      <c r="K187" s="83" t="n">
        <v>-79.32091</v>
      </c>
    </row>
    <row r="188" customFormat="false" ht="14.4" hidden="false" customHeight="false" outlineLevel="0" collapsed="false">
      <c r="A188" s="241" t="n">
        <v>44155</v>
      </c>
      <c r="B188" s="93" t="n">
        <v>51143</v>
      </c>
      <c r="C188" s="196" t="s">
        <v>57</v>
      </c>
      <c r="E188" s="235" t="n">
        <v>1</v>
      </c>
      <c r="F188" s="235" t="n">
        <v>1</v>
      </c>
      <c r="G188" s="83" t="n">
        <v>0</v>
      </c>
      <c r="H188" s="0" t="s">
        <v>438</v>
      </c>
      <c r="J188" s="0" t="n">
        <v>36.71531</v>
      </c>
      <c r="K188" s="83" t="n">
        <v>-79.28946</v>
      </c>
    </row>
    <row r="189" customFormat="false" ht="14.4" hidden="false" customHeight="false" outlineLevel="0" collapsed="false">
      <c r="A189" s="241" t="n">
        <v>44155</v>
      </c>
      <c r="B189" s="93" t="n">
        <v>51143</v>
      </c>
      <c r="C189" s="196" t="s">
        <v>57</v>
      </c>
      <c r="E189" s="235" t="n">
        <v>1</v>
      </c>
      <c r="F189" s="235" t="n">
        <v>1</v>
      </c>
      <c r="G189" s="83" t="n">
        <v>0</v>
      </c>
      <c r="H189" s="0" t="s">
        <v>209</v>
      </c>
      <c r="J189" s="0" t="n">
        <v>36.72836</v>
      </c>
      <c r="K189" s="83" t="n">
        <v>-79.25276</v>
      </c>
    </row>
    <row r="190" customFormat="false" ht="14.4" hidden="false" customHeight="false" outlineLevel="0" collapsed="false">
      <c r="A190" s="241" t="n">
        <v>44159</v>
      </c>
      <c r="B190" s="93" t="n">
        <v>51083</v>
      </c>
      <c r="C190" s="196" t="s">
        <v>57</v>
      </c>
      <c r="E190" s="235" t="n">
        <v>1</v>
      </c>
      <c r="F190" s="235" t="n">
        <v>1</v>
      </c>
      <c r="G190" s="83" t="n">
        <v>0</v>
      </c>
      <c r="H190" s="0" t="s">
        <v>209</v>
      </c>
      <c r="J190" s="0" t="n">
        <v>36.72873</v>
      </c>
      <c r="K190" s="83" t="n">
        <v>-79.19158</v>
      </c>
    </row>
    <row r="191" customFormat="false" ht="14.4" hidden="false" customHeight="false" outlineLevel="0" collapsed="false">
      <c r="A191" s="241" t="n">
        <v>44159</v>
      </c>
      <c r="B191" s="93" t="n">
        <v>51083</v>
      </c>
      <c r="C191" s="196" t="s">
        <v>57</v>
      </c>
      <c r="E191" s="235" t="n">
        <v>1</v>
      </c>
      <c r="F191" s="235" t="n">
        <v>1</v>
      </c>
      <c r="G191" s="83" t="n">
        <v>0</v>
      </c>
      <c r="H191" s="0" t="s">
        <v>209</v>
      </c>
      <c r="J191" s="0" t="n">
        <v>36.72871</v>
      </c>
      <c r="K191" s="83" t="n">
        <v>-79.16618</v>
      </c>
    </row>
    <row r="192" customFormat="false" ht="14.4" hidden="false" customHeight="false" outlineLevel="0" collapsed="false">
      <c r="A192" s="241" t="n">
        <v>44159</v>
      </c>
      <c r="B192" s="93" t="n">
        <v>51083</v>
      </c>
      <c r="C192" s="196" t="s">
        <v>57</v>
      </c>
      <c r="E192" s="235" t="n">
        <v>1</v>
      </c>
      <c r="F192" s="235" t="n">
        <v>1</v>
      </c>
      <c r="G192" s="83" t="n">
        <v>0</v>
      </c>
      <c r="H192" s="0" t="s">
        <v>438</v>
      </c>
      <c r="J192" s="0" t="n">
        <v>36.73384</v>
      </c>
      <c r="K192" s="83" t="n">
        <v>-79.10688</v>
      </c>
    </row>
    <row r="193" customFormat="false" ht="14.4" hidden="false" customHeight="false" outlineLevel="0" collapsed="false">
      <c r="A193" s="241" t="n">
        <v>44159</v>
      </c>
      <c r="B193" s="93" t="n">
        <v>51083</v>
      </c>
      <c r="C193" s="196" t="s">
        <v>57</v>
      </c>
      <c r="E193" s="235" t="n">
        <v>1</v>
      </c>
      <c r="F193" s="235" t="n">
        <v>1</v>
      </c>
      <c r="G193" s="83" t="n">
        <v>0</v>
      </c>
      <c r="H193" s="0" t="s">
        <v>209</v>
      </c>
      <c r="J193" s="0" t="n">
        <v>36.71199</v>
      </c>
      <c r="K193" s="83" t="n">
        <v>-79.11354</v>
      </c>
    </row>
    <row r="194" customFormat="false" ht="14.4" hidden="false" customHeight="false" outlineLevel="0" collapsed="false">
      <c r="A194" s="241" t="n">
        <v>44159</v>
      </c>
      <c r="B194" s="93" t="n">
        <v>51083</v>
      </c>
      <c r="C194" s="196" t="s">
        <v>57</v>
      </c>
      <c r="E194" s="235" t="n">
        <v>1</v>
      </c>
      <c r="F194" s="235" t="n">
        <v>1</v>
      </c>
      <c r="G194" s="83" t="n">
        <v>0</v>
      </c>
      <c r="H194" s="0" t="s">
        <v>209</v>
      </c>
      <c r="J194" s="0" t="n">
        <v>36.67339</v>
      </c>
      <c r="K194" s="83" t="n">
        <v>-79.09974</v>
      </c>
    </row>
    <row r="195" customFormat="false" ht="14.4" hidden="false" customHeight="false" outlineLevel="0" collapsed="false">
      <c r="A195" s="241" t="n">
        <v>44159</v>
      </c>
      <c r="B195" s="93" t="n">
        <v>51083</v>
      </c>
      <c r="C195" s="196" t="s">
        <v>57</v>
      </c>
      <c r="E195" s="235" t="n">
        <v>1</v>
      </c>
      <c r="F195" s="235" t="n">
        <v>1</v>
      </c>
      <c r="G195" s="83" t="n">
        <v>0</v>
      </c>
      <c r="H195" s="0" t="s">
        <v>209</v>
      </c>
      <c r="J195" s="0" t="n">
        <v>36.64793</v>
      </c>
      <c r="K195" s="83" t="n">
        <v>-79.10711</v>
      </c>
    </row>
    <row r="196" customFormat="false" ht="14.4" hidden="false" customHeight="false" outlineLevel="0" collapsed="false">
      <c r="A196" s="241" t="n">
        <v>44159</v>
      </c>
      <c r="B196" s="93" t="n">
        <v>51083</v>
      </c>
      <c r="C196" s="196" t="s">
        <v>57</v>
      </c>
      <c r="E196" s="235" t="n">
        <v>1</v>
      </c>
      <c r="F196" s="235" t="n">
        <v>1</v>
      </c>
      <c r="G196" s="83" t="n">
        <v>0</v>
      </c>
      <c r="H196" s="0" t="s">
        <v>209</v>
      </c>
      <c r="J196" s="0" t="n">
        <v>36.67439</v>
      </c>
      <c r="K196" s="83" t="n">
        <v>-79.12665</v>
      </c>
    </row>
    <row r="197" customFormat="false" ht="14.4" hidden="false" customHeight="false" outlineLevel="0" collapsed="false">
      <c r="A197" s="241" t="n">
        <v>44159</v>
      </c>
      <c r="B197" s="93" t="n">
        <v>51143</v>
      </c>
      <c r="C197" s="196" t="s">
        <v>57</v>
      </c>
      <c r="E197" s="235" t="n">
        <v>1</v>
      </c>
      <c r="F197" s="235" t="n">
        <v>1</v>
      </c>
      <c r="G197" s="83" t="n">
        <v>0</v>
      </c>
      <c r="H197" s="0" t="s">
        <v>209</v>
      </c>
      <c r="J197" s="0" t="n">
        <v>36.646</v>
      </c>
      <c r="K197" s="83" t="n">
        <v>-79.16227</v>
      </c>
    </row>
    <row r="198" customFormat="false" ht="14.4" hidden="false" customHeight="false" outlineLevel="0" collapsed="false">
      <c r="A198" s="241" t="n">
        <v>44159</v>
      </c>
      <c r="B198" s="93" t="n">
        <v>51143</v>
      </c>
      <c r="C198" s="196" t="s">
        <v>57</v>
      </c>
      <c r="E198" s="235" t="n">
        <v>1</v>
      </c>
      <c r="F198" s="235" t="n">
        <v>1</v>
      </c>
      <c r="G198" s="83" t="n">
        <v>0</v>
      </c>
      <c r="H198" s="0" t="s">
        <v>209</v>
      </c>
      <c r="J198" s="0" t="n">
        <v>36.65902</v>
      </c>
      <c r="K198" s="83" t="n">
        <v>-79.21063</v>
      </c>
    </row>
    <row r="199" customFormat="false" ht="14.4" hidden="false" customHeight="false" outlineLevel="0" collapsed="false">
      <c r="A199" s="241" t="n">
        <v>44159</v>
      </c>
      <c r="B199" s="93" t="n">
        <v>51143</v>
      </c>
      <c r="C199" s="196" t="s">
        <v>57</v>
      </c>
      <c r="E199" s="235" t="n">
        <v>1</v>
      </c>
      <c r="F199" s="235" t="n">
        <v>1</v>
      </c>
      <c r="G199" s="83" t="n">
        <v>0</v>
      </c>
      <c r="H199" s="0" t="s">
        <v>209</v>
      </c>
      <c r="J199" s="0" t="n">
        <v>36.68074</v>
      </c>
      <c r="K199" s="83" t="n">
        <v>-79.2458</v>
      </c>
    </row>
    <row r="200" customFormat="false" ht="14.4" hidden="false" customHeight="false" outlineLevel="0" collapsed="false">
      <c r="A200" s="241" t="n">
        <v>44159</v>
      </c>
      <c r="B200" s="93" t="n">
        <v>51143</v>
      </c>
      <c r="C200" s="196" t="s">
        <v>57</v>
      </c>
      <c r="E200" s="235" t="n">
        <v>1</v>
      </c>
      <c r="F200" s="235" t="n">
        <v>1</v>
      </c>
      <c r="G200" s="83" t="n">
        <v>0</v>
      </c>
      <c r="H200" s="0" t="s">
        <v>209</v>
      </c>
      <c r="J200" s="0" t="n">
        <v>36.65818</v>
      </c>
      <c r="K200" s="83" t="n">
        <v>-79.26035</v>
      </c>
    </row>
    <row r="201" customFormat="false" ht="14.4" hidden="false" customHeight="false" outlineLevel="0" collapsed="false">
      <c r="A201" s="242" t="n">
        <v>44168</v>
      </c>
      <c r="B201" s="46" t="n">
        <v>51143</v>
      </c>
      <c r="C201" s="46" t="s">
        <v>58</v>
      </c>
      <c r="E201" s="235" t="n">
        <v>1</v>
      </c>
      <c r="F201" s="235" t="n">
        <v>1</v>
      </c>
      <c r="G201" s="236" t="n">
        <v>0</v>
      </c>
      <c r="H201" s="237" t="s">
        <v>209</v>
      </c>
      <c r="J201" s="0" t="n">
        <v>36.70198</v>
      </c>
      <c r="K201" s="83" t="n">
        <v>-79.26035</v>
      </c>
    </row>
    <row r="202" customFormat="false" ht="14.4" hidden="false" customHeight="false" outlineLevel="0" collapsed="false">
      <c r="A202" s="242" t="n">
        <v>44168</v>
      </c>
      <c r="B202" s="234" t="n">
        <v>51143</v>
      </c>
      <c r="C202" s="46" t="s">
        <v>58</v>
      </c>
      <c r="E202" s="235" t="n">
        <v>1</v>
      </c>
      <c r="F202" s="235" t="n">
        <v>1</v>
      </c>
      <c r="G202" s="83" t="n">
        <v>0</v>
      </c>
      <c r="H202" s="0" t="s">
        <v>209</v>
      </c>
      <c r="J202" s="1" t="n">
        <v>36.74604</v>
      </c>
      <c r="K202" s="2" t="n">
        <v>-79.45114</v>
      </c>
    </row>
    <row r="203" customFormat="false" ht="14.4" hidden="false" customHeight="false" outlineLevel="0" collapsed="false">
      <c r="A203" s="242" t="n">
        <v>44168</v>
      </c>
      <c r="B203" s="83" t="n">
        <v>51143</v>
      </c>
      <c r="C203" s="46" t="s">
        <v>58</v>
      </c>
      <c r="E203" s="235" t="n">
        <v>1</v>
      </c>
      <c r="F203" s="235" t="n">
        <v>1</v>
      </c>
      <c r="G203" s="83" t="n">
        <v>0</v>
      </c>
      <c r="H203" s="0" t="s">
        <v>209</v>
      </c>
      <c r="J203" s="0" t="n">
        <v>36.7576</v>
      </c>
      <c r="K203" s="83" t="n">
        <v>-79.38945</v>
      </c>
    </row>
    <row r="204" customFormat="false" ht="14.4" hidden="false" customHeight="false" outlineLevel="0" collapsed="false">
      <c r="A204" s="242" t="n">
        <v>44168</v>
      </c>
      <c r="B204" s="83" t="n">
        <v>51143</v>
      </c>
      <c r="C204" s="46" t="s">
        <v>58</v>
      </c>
      <c r="E204" s="235" t="n">
        <v>1</v>
      </c>
      <c r="F204" s="235" t="n">
        <v>1</v>
      </c>
      <c r="G204" s="83" t="n">
        <v>0</v>
      </c>
      <c r="H204" s="0" t="s">
        <v>412</v>
      </c>
      <c r="J204" s="0" t="n">
        <v>36.76608</v>
      </c>
      <c r="K204" s="83" t="n">
        <v>-79.3483</v>
      </c>
    </row>
    <row r="205" customFormat="false" ht="14.4" hidden="false" customHeight="false" outlineLevel="0" collapsed="false">
      <c r="A205" s="242" t="n">
        <v>44168</v>
      </c>
      <c r="B205" s="83" t="n">
        <v>51143</v>
      </c>
      <c r="C205" s="46" t="s">
        <v>58</v>
      </c>
      <c r="E205" s="235" t="n">
        <v>1</v>
      </c>
      <c r="F205" s="235" t="n">
        <v>1</v>
      </c>
      <c r="G205" s="83" t="n">
        <v>0</v>
      </c>
      <c r="H205" s="0" t="s">
        <v>209</v>
      </c>
      <c r="J205" s="0" t="n">
        <v>36.76192</v>
      </c>
      <c r="K205" s="83" t="n">
        <v>-79.31717</v>
      </c>
    </row>
    <row r="206" customFormat="false" ht="14.4" hidden="false" customHeight="false" outlineLevel="0" collapsed="false">
      <c r="A206" s="242" t="n">
        <v>44168</v>
      </c>
      <c r="B206" s="83" t="n">
        <v>51143</v>
      </c>
      <c r="C206" s="46" t="s">
        <v>58</v>
      </c>
      <c r="E206" s="235" t="n">
        <v>1</v>
      </c>
      <c r="F206" s="235" t="n">
        <v>1</v>
      </c>
      <c r="G206" s="83" t="n">
        <v>0</v>
      </c>
      <c r="H206" s="0" t="s">
        <v>209</v>
      </c>
      <c r="J206" s="0" t="n">
        <v>36.75587</v>
      </c>
      <c r="K206" s="83" t="n">
        <v>-79.28198</v>
      </c>
    </row>
    <row r="207" customFormat="false" ht="14.4" hidden="false" customHeight="false" outlineLevel="0" collapsed="false">
      <c r="A207" s="242" t="n">
        <v>44168</v>
      </c>
      <c r="B207" s="83" t="n">
        <v>51143</v>
      </c>
      <c r="C207" s="46" t="s">
        <v>58</v>
      </c>
      <c r="E207" s="235" t="n">
        <v>1</v>
      </c>
      <c r="F207" s="235" t="n">
        <v>1</v>
      </c>
      <c r="G207" s="83" t="n">
        <v>0</v>
      </c>
      <c r="H207" s="0" t="s">
        <v>209</v>
      </c>
      <c r="J207" s="0" t="n">
        <v>36.75214</v>
      </c>
      <c r="K207" s="83" t="n">
        <v>-79.22533</v>
      </c>
    </row>
    <row r="208" customFormat="false" ht="14.4" hidden="false" customHeight="false" outlineLevel="0" collapsed="false">
      <c r="A208" s="242" t="n">
        <v>44168</v>
      </c>
      <c r="B208" s="234" t="n">
        <v>51083</v>
      </c>
      <c r="C208" s="46" t="s">
        <v>58</v>
      </c>
      <c r="E208" s="235" t="n">
        <v>1</v>
      </c>
      <c r="F208" s="235" t="n">
        <v>1</v>
      </c>
      <c r="G208" s="83" t="n">
        <v>0</v>
      </c>
      <c r="H208" s="0" t="s">
        <v>209</v>
      </c>
      <c r="J208" s="0" t="n">
        <v>36.75621</v>
      </c>
      <c r="K208" s="83" t="n">
        <v>-79.18419</v>
      </c>
    </row>
    <row r="209" customFormat="false" ht="14.4" hidden="false" customHeight="false" outlineLevel="0" collapsed="false">
      <c r="A209" s="242" t="n">
        <v>44168</v>
      </c>
      <c r="B209" s="234" t="n">
        <v>51083</v>
      </c>
      <c r="C209" s="46" t="s">
        <v>58</v>
      </c>
      <c r="E209" s="235" t="n">
        <v>1</v>
      </c>
      <c r="F209" s="235" t="n">
        <v>1</v>
      </c>
      <c r="G209" s="83" t="n">
        <v>0</v>
      </c>
      <c r="H209" s="0" t="s">
        <v>209</v>
      </c>
      <c r="J209" s="0" t="n">
        <v>36.73655</v>
      </c>
      <c r="K209" s="83" t="n">
        <v>-79.16908</v>
      </c>
    </row>
    <row r="210" customFormat="false" ht="14.4" hidden="false" customHeight="false" outlineLevel="0" collapsed="false">
      <c r="A210" s="241" t="n">
        <v>44168</v>
      </c>
      <c r="B210" s="83" t="n">
        <v>51083</v>
      </c>
      <c r="C210" s="46" t="s">
        <v>58</v>
      </c>
      <c r="E210" s="235" t="n">
        <v>1</v>
      </c>
      <c r="F210" s="235" t="n">
        <v>1</v>
      </c>
      <c r="G210" s="83" t="n">
        <v>0</v>
      </c>
      <c r="H210" s="0" t="s">
        <v>209</v>
      </c>
      <c r="J210" s="0" t="n">
        <v>36.7543</v>
      </c>
      <c r="K210" s="83" t="n">
        <v>-79.10226</v>
      </c>
    </row>
    <row r="211" customFormat="false" ht="14.4" hidden="false" customHeight="false" outlineLevel="0" collapsed="false">
      <c r="A211" s="241" t="n">
        <v>44175</v>
      </c>
      <c r="B211" s="347" t="n">
        <v>51083</v>
      </c>
      <c r="C211" s="46" t="s">
        <v>58</v>
      </c>
      <c r="E211" s="235" t="n">
        <v>1</v>
      </c>
      <c r="F211" s="235" t="n">
        <v>1</v>
      </c>
      <c r="G211" s="83" t="n">
        <v>0</v>
      </c>
      <c r="H211" s="0" t="s">
        <v>209</v>
      </c>
      <c r="J211" s="0" t="n">
        <v>36.80257</v>
      </c>
      <c r="K211" s="83" t="n">
        <v>-79.11565</v>
      </c>
    </row>
    <row r="212" customFormat="false" ht="14.4" hidden="false" customHeight="false" outlineLevel="0" collapsed="false">
      <c r="A212" s="241" t="n">
        <v>44175</v>
      </c>
      <c r="B212" s="347" t="n">
        <v>51143</v>
      </c>
      <c r="C212" s="46" t="s">
        <v>58</v>
      </c>
      <c r="E212" s="235" t="n">
        <v>1</v>
      </c>
      <c r="F212" s="235" t="n">
        <v>1</v>
      </c>
      <c r="G212" s="347" t="n">
        <v>0</v>
      </c>
      <c r="H212" s="0" t="s">
        <v>209</v>
      </c>
      <c r="J212" s="0" t="n">
        <v>36.82795</v>
      </c>
      <c r="K212" s="83" t="n">
        <v>-79.10037</v>
      </c>
    </row>
    <row r="213" customFormat="false" ht="14.4" hidden="false" customHeight="false" outlineLevel="0" collapsed="false">
      <c r="A213" s="241" t="n">
        <v>44175</v>
      </c>
      <c r="B213" s="347" t="n">
        <v>51143</v>
      </c>
      <c r="C213" s="46" t="s">
        <v>58</v>
      </c>
      <c r="E213" s="235" t="n">
        <v>1</v>
      </c>
      <c r="F213" s="235" t="n">
        <v>1</v>
      </c>
      <c r="G213" s="347" t="n">
        <v>0</v>
      </c>
      <c r="H213" s="0" t="s">
        <v>209</v>
      </c>
      <c r="J213" s="0" t="n">
        <v>36.83298</v>
      </c>
      <c r="K213" s="83" t="n">
        <v>-79.14898</v>
      </c>
    </row>
    <row r="214" customFormat="false" ht="14.4" hidden="false" customHeight="false" outlineLevel="0" collapsed="false">
      <c r="A214" s="241" t="n">
        <v>44175</v>
      </c>
      <c r="B214" s="347" t="n">
        <v>51143</v>
      </c>
      <c r="C214" s="46" t="s">
        <v>58</v>
      </c>
      <c r="E214" s="235" t="n">
        <v>1</v>
      </c>
      <c r="F214" s="235" t="n">
        <v>1</v>
      </c>
      <c r="G214" s="347" t="n">
        <v>0</v>
      </c>
      <c r="H214" s="0" t="s">
        <v>209</v>
      </c>
      <c r="J214" s="0" t="n">
        <v>36.79564</v>
      </c>
      <c r="K214" s="83" t="n">
        <v>-79.1838</v>
      </c>
    </row>
    <row r="215" customFormat="false" ht="14.4" hidden="false" customHeight="false" outlineLevel="0" collapsed="false">
      <c r="A215" s="241" t="n">
        <v>44175</v>
      </c>
      <c r="B215" s="347" t="n">
        <v>51143</v>
      </c>
      <c r="C215" s="46" t="s">
        <v>58</v>
      </c>
      <c r="E215" s="235" t="n">
        <v>1</v>
      </c>
      <c r="F215" s="235" t="n">
        <v>1</v>
      </c>
      <c r="G215" s="347" t="n">
        <v>0</v>
      </c>
      <c r="H215" s="0" t="s">
        <v>209</v>
      </c>
      <c r="J215" s="0" t="n">
        <v>36.81627</v>
      </c>
      <c r="K215" s="83" t="n">
        <v>-79.19873</v>
      </c>
    </row>
    <row r="216" customFormat="false" ht="14.4" hidden="false" customHeight="false" outlineLevel="0" collapsed="false">
      <c r="A216" s="241" t="n">
        <v>44175</v>
      </c>
      <c r="B216" s="347" t="n">
        <v>51143</v>
      </c>
      <c r="C216" s="46" t="s">
        <v>58</v>
      </c>
      <c r="E216" s="235" t="n">
        <v>1</v>
      </c>
      <c r="F216" s="235" t="n">
        <v>1</v>
      </c>
      <c r="G216" s="347" t="n">
        <v>0</v>
      </c>
      <c r="H216" s="0" t="s">
        <v>209</v>
      </c>
      <c r="J216" s="0" t="n">
        <v>36.81194</v>
      </c>
      <c r="K216" s="83" t="n">
        <v>-79.25919</v>
      </c>
    </row>
    <row r="217" customFormat="false" ht="14.4" hidden="false" customHeight="false" outlineLevel="0" collapsed="false">
      <c r="A217" s="241" t="n">
        <v>44175</v>
      </c>
      <c r="B217" s="347" t="n">
        <v>51143</v>
      </c>
      <c r="C217" s="46" t="s">
        <v>58</v>
      </c>
      <c r="E217" s="235" t="n">
        <v>1</v>
      </c>
      <c r="F217" s="235" t="n">
        <v>1</v>
      </c>
      <c r="G217" s="347" t="n">
        <v>0</v>
      </c>
      <c r="H217" s="0" t="s">
        <v>209</v>
      </c>
      <c r="J217" s="0" t="n">
        <v>36.77452</v>
      </c>
      <c r="K217" s="83" t="n">
        <v>-79.25561</v>
      </c>
    </row>
    <row r="218" customFormat="false" ht="14.4" hidden="false" customHeight="false" outlineLevel="0" collapsed="false">
      <c r="A218" s="241" t="n">
        <v>44175</v>
      </c>
      <c r="B218" s="347" t="n">
        <v>51143</v>
      </c>
      <c r="C218" s="46" t="s">
        <v>58</v>
      </c>
      <c r="E218" s="235" t="n">
        <v>1</v>
      </c>
      <c r="F218" s="235" t="n">
        <v>1</v>
      </c>
      <c r="G218" s="347" t="n">
        <v>0</v>
      </c>
      <c r="H218" s="0" t="s">
        <v>439</v>
      </c>
      <c r="J218" s="0" t="n">
        <v>36.78787</v>
      </c>
      <c r="K218" s="83" t="n">
        <v>-79.2906</v>
      </c>
    </row>
    <row r="219" customFormat="false" ht="14.4" hidden="false" customHeight="false" outlineLevel="0" collapsed="false">
      <c r="A219" s="241" t="n">
        <v>44176</v>
      </c>
      <c r="B219" s="347" t="n">
        <v>51143</v>
      </c>
      <c r="C219" s="46" t="s">
        <v>58</v>
      </c>
      <c r="E219" s="235" t="n">
        <v>1</v>
      </c>
      <c r="F219" s="235" t="n">
        <v>1</v>
      </c>
      <c r="G219" s="347" t="n">
        <v>0</v>
      </c>
      <c r="H219" s="0" t="s">
        <v>209</v>
      </c>
      <c r="K219" s="83"/>
    </row>
    <row r="220" customFormat="false" ht="14.4" hidden="false" customHeight="false" outlineLevel="0" collapsed="false">
      <c r="A220" s="241" t="n">
        <v>44176</v>
      </c>
      <c r="B220" s="347" t="n">
        <v>51143</v>
      </c>
      <c r="C220" s="46" t="s">
        <v>58</v>
      </c>
      <c r="E220" s="235" t="n">
        <v>1</v>
      </c>
      <c r="F220" s="235" t="n">
        <v>1</v>
      </c>
      <c r="G220" s="347" t="n">
        <v>0</v>
      </c>
      <c r="H220" s="0" t="s">
        <v>209</v>
      </c>
      <c r="J220" s="0" t="n">
        <v>36.8404</v>
      </c>
      <c r="K220" s="83" t="n">
        <v>-79.39395</v>
      </c>
    </row>
    <row r="221" customFormat="false" ht="14.4" hidden="false" customHeight="false" outlineLevel="0" collapsed="false">
      <c r="A221" s="241" t="n">
        <v>44176</v>
      </c>
      <c r="B221" s="347" t="n">
        <v>51143</v>
      </c>
      <c r="C221" s="46" t="s">
        <v>58</v>
      </c>
      <c r="E221" s="235" t="n">
        <v>1</v>
      </c>
      <c r="F221" s="235" t="n">
        <v>1</v>
      </c>
      <c r="G221" s="347" t="n">
        <v>0</v>
      </c>
      <c r="H221" s="0" t="s">
        <v>412</v>
      </c>
      <c r="J221" s="0" t="n">
        <v>36.81233</v>
      </c>
      <c r="K221" s="83" t="n">
        <v>-79.37736</v>
      </c>
    </row>
    <row r="222" customFormat="false" ht="14.4" hidden="false" customHeight="false" outlineLevel="0" collapsed="false">
      <c r="A222" s="241" t="n">
        <v>44176</v>
      </c>
      <c r="B222" s="347" t="n">
        <v>51143</v>
      </c>
      <c r="C222" s="46" t="s">
        <v>58</v>
      </c>
      <c r="E222" s="235" t="n">
        <v>1</v>
      </c>
      <c r="F222" s="235" t="n">
        <v>1</v>
      </c>
      <c r="G222" s="347" t="n">
        <v>0</v>
      </c>
      <c r="H222" s="0" t="s">
        <v>209</v>
      </c>
      <c r="J222" s="0" t="n">
        <v>36.79848</v>
      </c>
      <c r="K222" s="83" t="n">
        <v>-79.39357</v>
      </c>
    </row>
    <row r="223" customFormat="false" ht="14.4" hidden="false" customHeight="false" outlineLevel="0" collapsed="false">
      <c r="A223" s="241" t="n">
        <v>44176</v>
      </c>
      <c r="B223" s="347" t="n">
        <v>51143</v>
      </c>
      <c r="C223" s="46" t="s">
        <v>58</v>
      </c>
      <c r="E223" s="235" t="n">
        <v>1</v>
      </c>
      <c r="F223" s="235" t="n">
        <v>1</v>
      </c>
      <c r="G223" s="347" t="n">
        <v>0</v>
      </c>
      <c r="H223" s="0" t="s">
        <v>209</v>
      </c>
      <c r="J223" s="0" t="n">
        <v>36.78785</v>
      </c>
      <c r="K223" s="83" t="n">
        <v>-79.4355</v>
      </c>
    </row>
    <row r="224" customFormat="false" ht="14.4" hidden="false" customHeight="false" outlineLevel="0" collapsed="false">
      <c r="A224" s="241" t="n">
        <v>44176</v>
      </c>
      <c r="B224" s="347" t="n">
        <v>51143</v>
      </c>
      <c r="C224" s="348" t="s">
        <v>59</v>
      </c>
      <c r="E224" s="235" t="n">
        <v>1</v>
      </c>
      <c r="F224" s="235" t="n">
        <v>1</v>
      </c>
      <c r="G224" s="347" t="n">
        <v>0</v>
      </c>
      <c r="H224" s="0" t="s">
        <v>412</v>
      </c>
      <c r="J224" s="0" t="n">
        <v>36.83322</v>
      </c>
      <c r="K224" s="83" t="n">
        <v>-79.43536</v>
      </c>
    </row>
    <row r="225" customFormat="false" ht="14.4" hidden="false" customHeight="false" outlineLevel="0" collapsed="false">
      <c r="A225" s="241" t="n">
        <v>44176</v>
      </c>
      <c r="B225" s="347" t="n">
        <v>51143</v>
      </c>
      <c r="C225" s="348" t="s">
        <v>59</v>
      </c>
      <c r="E225" s="235" t="n">
        <v>1</v>
      </c>
      <c r="F225" s="235" t="n">
        <v>1</v>
      </c>
      <c r="G225" s="347" t="n">
        <v>0</v>
      </c>
      <c r="H225" s="0" t="s">
        <v>209</v>
      </c>
      <c r="J225" s="0" t="n">
        <v>36.87978</v>
      </c>
      <c r="K225" s="83" t="n">
        <v>-79.40863</v>
      </c>
    </row>
    <row r="226" customFormat="false" ht="14.4" hidden="false" customHeight="false" outlineLevel="0" collapsed="false">
      <c r="A226" s="241" t="n">
        <v>44176</v>
      </c>
      <c r="B226" s="347" t="n">
        <v>51143</v>
      </c>
      <c r="C226" s="348" t="s">
        <v>59</v>
      </c>
      <c r="E226" s="235" t="n">
        <v>1</v>
      </c>
      <c r="F226" s="235" t="n">
        <v>1</v>
      </c>
      <c r="G226" s="347" t="n">
        <v>0</v>
      </c>
      <c r="H226" s="0" t="s">
        <v>209</v>
      </c>
      <c r="J226" s="0" t="n">
        <v>36.8933</v>
      </c>
      <c r="K226" s="83" t="n">
        <v>-79.43917</v>
      </c>
    </row>
    <row r="227" customFormat="false" ht="14.4" hidden="false" customHeight="false" outlineLevel="0" collapsed="false">
      <c r="A227" s="241" t="n">
        <v>44176</v>
      </c>
      <c r="B227" s="347" t="n">
        <v>51143</v>
      </c>
      <c r="C227" s="348" t="s">
        <v>59</v>
      </c>
      <c r="E227" s="235" t="n">
        <v>1</v>
      </c>
      <c r="F227" s="235" t="n">
        <v>1</v>
      </c>
      <c r="G227" s="347" t="n">
        <v>0</v>
      </c>
      <c r="H227" s="0" t="s">
        <v>209</v>
      </c>
      <c r="J227" s="0" t="n">
        <v>36.93055</v>
      </c>
      <c r="K227" s="83" t="n">
        <v>-79.43578</v>
      </c>
    </row>
    <row r="228" customFormat="false" ht="14.4" hidden="false" customHeight="false" outlineLevel="0" collapsed="false">
      <c r="A228" s="241" t="n">
        <v>44186</v>
      </c>
      <c r="B228" s="347" t="n">
        <v>51143</v>
      </c>
      <c r="C228" s="348" t="s">
        <v>59</v>
      </c>
      <c r="E228" s="235" t="n">
        <v>1</v>
      </c>
      <c r="F228" s="235" t="n">
        <v>1</v>
      </c>
      <c r="G228" s="347" t="n">
        <v>0</v>
      </c>
      <c r="H228" s="0" t="s">
        <v>412</v>
      </c>
      <c r="J228" s="0" t="n">
        <v>36.92175</v>
      </c>
      <c r="K228" s="83" t="n">
        <v>-79.38837</v>
      </c>
    </row>
    <row r="229" customFormat="false" ht="14.4" hidden="false" customHeight="false" outlineLevel="0" collapsed="false">
      <c r="A229" s="241" t="n">
        <v>44186</v>
      </c>
      <c r="B229" s="347" t="n">
        <v>51143</v>
      </c>
      <c r="C229" s="348" t="s">
        <v>59</v>
      </c>
      <c r="E229" s="235" t="n">
        <v>1</v>
      </c>
      <c r="F229" s="235" t="n">
        <v>1</v>
      </c>
      <c r="G229" s="347" t="n">
        <v>0</v>
      </c>
      <c r="H229" s="0" t="s">
        <v>209</v>
      </c>
      <c r="J229" s="0" t="n">
        <v>36.93207</v>
      </c>
      <c r="K229" s="83" t="n">
        <v>-79.36228</v>
      </c>
    </row>
    <row r="230" customFormat="false" ht="14.4" hidden="false" customHeight="false" outlineLevel="0" collapsed="false">
      <c r="A230" s="241" t="n">
        <v>44186</v>
      </c>
      <c r="B230" s="347" t="n">
        <v>51143</v>
      </c>
      <c r="C230" s="348" t="s">
        <v>59</v>
      </c>
      <c r="E230" s="235" t="n">
        <v>1</v>
      </c>
      <c r="F230" s="235" t="n">
        <v>1</v>
      </c>
      <c r="G230" s="347" t="n">
        <v>0</v>
      </c>
      <c r="H230" s="0" t="s">
        <v>209</v>
      </c>
      <c r="J230" s="0" t="n">
        <v>36.89835</v>
      </c>
      <c r="K230" s="83" t="n">
        <v>-79.37081</v>
      </c>
    </row>
    <row r="231" customFormat="false" ht="14.4" hidden="false" customHeight="false" outlineLevel="0" collapsed="false">
      <c r="A231" s="241" t="n">
        <v>44186</v>
      </c>
      <c r="B231" s="347" t="n">
        <v>51143</v>
      </c>
      <c r="C231" s="348" t="s">
        <v>59</v>
      </c>
      <c r="E231" s="235" t="n">
        <v>1</v>
      </c>
      <c r="F231" s="235" t="n">
        <v>1</v>
      </c>
      <c r="G231" s="347" t="n">
        <v>0</v>
      </c>
      <c r="H231" s="0" t="s">
        <v>209</v>
      </c>
      <c r="J231" s="0" t="n">
        <v>36.8781</v>
      </c>
      <c r="K231" s="83" t="n">
        <v>-79.36884</v>
      </c>
    </row>
    <row r="232" customFormat="false" ht="14.4" hidden="false" customHeight="false" outlineLevel="0" collapsed="false">
      <c r="A232" s="241" t="n">
        <v>44186</v>
      </c>
      <c r="B232" s="347" t="n">
        <v>51143</v>
      </c>
      <c r="C232" s="348" t="s">
        <v>59</v>
      </c>
      <c r="E232" s="235" t="n">
        <v>1</v>
      </c>
      <c r="F232" s="235" t="n">
        <v>1</v>
      </c>
      <c r="G232" s="347" t="n">
        <v>0</v>
      </c>
      <c r="H232" s="0" t="s">
        <v>209</v>
      </c>
      <c r="J232" s="0" t="n">
        <v>36.8577</v>
      </c>
      <c r="K232" s="83" t="n">
        <v>-79.36469</v>
      </c>
    </row>
    <row r="233" customFormat="false" ht="14.4" hidden="false" customHeight="false" outlineLevel="0" collapsed="false">
      <c r="A233" s="241" t="n">
        <v>44186</v>
      </c>
      <c r="B233" s="347" t="n">
        <v>51143</v>
      </c>
      <c r="C233" s="348" t="s">
        <v>59</v>
      </c>
      <c r="E233" s="235" t="n">
        <v>1</v>
      </c>
      <c r="F233" s="235" t="n">
        <v>1</v>
      </c>
      <c r="G233" s="347" t="n">
        <v>0</v>
      </c>
      <c r="H233" s="0" t="s">
        <v>209</v>
      </c>
      <c r="J233" s="0" t="n">
        <v>36.87511</v>
      </c>
      <c r="K233" s="83" t="n">
        <v>-79.32741</v>
      </c>
    </row>
    <row r="234" customFormat="false" ht="14.4" hidden="false" customHeight="false" outlineLevel="0" collapsed="false">
      <c r="A234" s="241" t="n">
        <v>44188</v>
      </c>
      <c r="B234" s="347" t="n">
        <v>51143</v>
      </c>
      <c r="C234" s="348" t="s">
        <v>59</v>
      </c>
      <c r="E234" s="235" t="n">
        <v>1</v>
      </c>
      <c r="F234" s="235" t="n">
        <v>1</v>
      </c>
      <c r="G234" s="347" t="n">
        <v>0</v>
      </c>
      <c r="H234" s="0" t="s">
        <v>209</v>
      </c>
      <c r="J234" s="0" t="n">
        <v>36.89946</v>
      </c>
      <c r="K234" s="83" t="n">
        <v>-79.28948</v>
      </c>
    </row>
    <row r="235" customFormat="false" ht="14.4" hidden="false" customHeight="false" outlineLevel="0" collapsed="false">
      <c r="A235" s="241" t="n">
        <v>44188</v>
      </c>
      <c r="B235" s="347" t="n">
        <v>51143</v>
      </c>
      <c r="C235" s="348" t="s">
        <v>59</v>
      </c>
      <c r="E235" s="235" t="n">
        <v>1</v>
      </c>
      <c r="F235" s="235" t="n">
        <v>1</v>
      </c>
      <c r="G235" s="347" t="n">
        <v>0</v>
      </c>
      <c r="H235" s="0" t="s">
        <v>209</v>
      </c>
      <c r="J235" s="0" t="n">
        <v>36.92093</v>
      </c>
      <c r="K235" s="83" t="n">
        <v>-79.3288</v>
      </c>
    </row>
    <row r="236" customFormat="false" ht="14.4" hidden="false" customHeight="false" outlineLevel="0" collapsed="false">
      <c r="A236" s="241" t="n">
        <v>44188</v>
      </c>
      <c r="B236" s="347" t="n">
        <v>51143</v>
      </c>
      <c r="C236" s="348" t="s">
        <v>59</v>
      </c>
      <c r="E236" s="235" t="n">
        <v>1</v>
      </c>
      <c r="F236" s="235" t="n">
        <v>1</v>
      </c>
      <c r="G236" s="347" t="n">
        <v>0</v>
      </c>
      <c r="H236" s="0" t="s">
        <v>209</v>
      </c>
      <c r="J236" s="0" t="n">
        <v>36.92512</v>
      </c>
      <c r="K236" s="83" t="n">
        <v>-79.2933</v>
      </c>
    </row>
    <row r="237" customFormat="false" ht="14.4" hidden="false" customHeight="false" outlineLevel="0" collapsed="false">
      <c r="A237" s="241" t="n">
        <v>44188</v>
      </c>
      <c r="B237" s="347" t="n">
        <v>51143</v>
      </c>
      <c r="C237" s="348" t="s">
        <v>59</v>
      </c>
      <c r="E237" s="235" t="n">
        <v>1</v>
      </c>
      <c r="F237" s="235" t="n">
        <v>1</v>
      </c>
      <c r="G237" s="347" t="n">
        <v>0</v>
      </c>
      <c r="H237" s="0" t="s">
        <v>209</v>
      </c>
      <c r="J237" s="0" t="n">
        <v>36.93016</v>
      </c>
      <c r="K237" s="83" t="n">
        <v>-79.27302</v>
      </c>
    </row>
    <row r="238" customFormat="false" ht="14.4" hidden="false" customHeight="false" outlineLevel="0" collapsed="false">
      <c r="A238" s="241" t="n">
        <v>44188</v>
      </c>
      <c r="B238" s="347" t="n">
        <v>51143</v>
      </c>
      <c r="C238" s="348" t="s">
        <v>59</v>
      </c>
      <c r="E238" s="235" t="n">
        <v>1</v>
      </c>
      <c r="F238" s="235" t="n">
        <v>1</v>
      </c>
      <c r="G238" s="347" t="n">
        <v>0</v>
      </c>
      <c r="H238" s="0" t="s">
        <v>209</v>
      </c>
      <c r="J238" s="0" t="n">
        <v>36.89933</v>
      </c>
      <c r="K238" s="83" t="n">
        <v>-79.24322</v>
      </c>
    </row>
    <row r="239" customFormat="false" ht="14.4" hidden="false" customHeight="false" outlineLevel="0" collapsed="false">
      <c r="A239" s="241" t="n">
        <v>44196</v>
      </c>
      <c r="B239" s="347" t="n">
        <v>51143</v>
      </c>
      <c r="C239" s="348" t="s">
        <v>59</v>
      </c>
      <c r="E239" s="235" t="n">
        <v>1</v>
      </c>
      <c r="F239" s="235" t="n">
        <v>1</v>
      </c>
      <c r="G239" s="347" t="n">
        <v>0</v>
      </c>
      <c r="H239" s="0" t="s">
        <v>209</v>
      </c>
      <c r="J239" s="0" t="n">
        <v>36.86738</v>
      </c>
      <c r="K239" s="83" t="n">
        <v>-79.2626</v>
      </c>
    </row>
    <row r="240" customFormat="false" ht="14.4" hidden="false" customHeight="false" outlineLevel="0" collapsed="false">
      <c r="A240" s="241" t="n">
        <v>44196</v>
      </c>
      <c r="B240" s="347" t="n">
        <v>51143</v>
      </c>
      <c r="C240" s="348" t="s">
        <v>59</v>
      </c>
      <c r="E240" s="235" t="n">
        <v>1</v>
      </c>
      <c r="F240" s="235" t="n">
        <v>1</v>
      </c>
      <c r="G240" s="347" t="n">
        <v>0</v>
      </c>
      <c r="H240" s="0" t="s">
        <v>209</v>
      </c>
      <c r="J240" s="0" t="n">
        <v>36.84484</v>
      </c>
      <c r="K240" s="83" t="n">
        <v>-79.24763</v>
      </c>
    </row>
    <row r="241" s="249" customFormat="true" ht="24.75" hidden="false" customHeight="true" outlineLevel="0" collapsed="false">
      <c r="A241" s="349" t="s">
        <v>143</v>
      </c>
      <c r="B241" s="350"/>
      <c r="C241" s="351"/>
      <c r="E241" s="350"/>
      <c r="F241" s="352"/>
      <c r="G241" s="353"/>
      <c r="J241" s="249" t="n">
        <v>36.84913</v>
      </c>
      <c r="K241" s="83" t="n">
        <v>-79.23148</v>
      </c>
    </row>
    <row r="242" s="249" customFormat="true" ht="24.75" hidden="false" customHeight="true" outlineLevel="0" collapsed="false">
      <c r="A242" s="243" t="n">
        <v>44195</v>
      </c>
      <c r="B242" s="244" t="s">
        <v>88</v>
      </c>
      <c r="C242" s="245" t="s">
        <v>440</v>
      </c>
      <c r="E242" s="235" t="n">
        <v>1</v>
      </c>
      <c r="F242" s="235" t="n">
        <v>1</v>
      </c>
      <c r="G242" s="236" t="n">
        <v>0</v>
      </c>
      <c r="J242" s="350"/>
      <c r="K242" s="350"/>
    </row>
    <row r="243" s="249" customFormat="true" ht="24.75" hidden="false" customHeight="true" outlineLevel="0" collapsed="false">
      <c r="A243" s="243" t="n">
        <v>44195</v>
      </c>
      <c r="B243" s="52" t="s">
        <v>88</v>
      </c>
      <c r="C243" s="250" t="s">
        <v>441</v>
      </c>
      <c r="E243" s="235" t="n">
        <v>1</v>
      </c>
      <c r="F243" s="235" t="n">
        <v>1</v>
      </c>
      <c r="G243" s="236" t="n">
        <v>0</v>
      </c>
      <c r="J243" s="252" t="n">
        <v>1</v>
      </c>
      <c r="K243" s="246" t="n">
        <v>25</v>
      </c>
    </row>
    <row r="244" s="249" customFormat="true" ht="24.75" hidden="false" customHeight="true" outlineLevel="0" collapsed="false">
      <c r="A244" s="254" t="n">
        <v>44196</v>
      </c>
      <c r="B244" s="52" t="s">
        <v>88</v>
      </c>
      <c r="C244" s="252" t="s">
        <v>442</v>
      </c>
      <c r="E244" s="235" t="n">
        <v>1</v>
      </c>
      <c r="F244" s="235" t="n">
        <v>1</v>
      </c>
      <c r="G244" s="236" t="n">
        <v>0</v>
      </c>
      <c r="J244" s="52" t="n">
        <v>1</v>
      </c>
      <c r="K244" s="52" t="n">
        <v>25</v>
      </c>
    </row>
    <row r="245" s="249" customFormat="true" ht="24.75" hidden="false" customHeight="true" outlineLevel="0" collapsed="false">
      <c r="A245" s="254" t="n">
        <v>44196</v>
      </c>
      <c r="B245" s="52" t="s">
        <v>88</v>
      </c>
      <c r="C245" s="252" t="s">
        <v>443</v>
      </c>
      <c r="E245" s="235" t="n">
        <v>1</v>
      </c>
      <c r="F245" s="235" t="n">
        <v>1</v>
      </c>
      <c r="G245" s="236" t="n">
        <v>0</v>
      </c>
      <c r="J245" s="52" t="n">
        <v>20</v>
      </c>
      <c r="K245" s="52" t="n">
        <v>20</v>
      </c>
    </row>
    <row r="246" customFormat="false" ht="14.4" hidden="false" customHeight="false" outlineLevel="0" collapsed="false">
      <c r="A246" s="0" t="s">
        <v>172</v>
      </c>
      <c r="J246" s="52" t="n">
        <v>20</v>
      </c>
      <c r="K246" s="52" t="n">
        <v>25</v>
      </c>
    </row>
    <row r="247" customFormat="false" ht="14.4" hidden="false" customHeight="false" outlineLevel="0" collapsed="false">
      <c r="A247" s="233" t="n">
        <v>44151</v>
      </c>
      <c r="B247" s="234" t="s">
        <v>28</v>
      </c>
      <c r="C247" s="234" t="s">
        <v>60</v>
      </c>
      <c r="E247" s="235" t="n">
        <v>1</v>
      </c>
      <c r="F247" s="235" t="n">
        <v>1</v>
      </c>
      <c r="G247" s="236" t="n">
        <v>0</v>
      </c>
      <c r="H247" s="237"/>
      <c r="K247" s="83"/>
    </row>
    <row r="248" customFormat="false" ht="14.4" hidden="false" customHeight="false" outlineLevel="0" collapsed="false">
      <c r="A248" s="233" t="n">
        <v>44151</v>
      </c>
      <c r="B248" s="234" t="s">
        <v>28</v>
      </c>
      <c r="C248" s="234" t="s">
        <v>60</v>
      </c>
      <c r="E248" s="235" t="n">
        <v>1</v>
      </c>
      <c r="F248" s="235" t="n">
        <v>1</v>
      </c>
      <c r="G248" s="236" t="n">
        <v>0</v>
      </c>
      <c r="H248" s="237"/>
      <c r="J248" s="238" t="n">
        <v>37.1339</v>
      </c>
      <c r="K248" s="239" t="n">
        <v>-78.689</v>
      </c>
    </row>
    <row r="249" customFormat="false" ht="14.4" hidden="false" customHeight="false" outlineLevel="0" collapsed="false">
      <c r="A249" s="233" t="n">
        <v>44151</v>
      </c>
      <c r="B249" s="234" t="s">
        <v>28</v>
      </c>
      <c r="C249" s="234" t="s">
        <v>60</v>
      </c>
      <c r="E249" s="235" t="n">
        <v>1</v>
      </c>
      <c r="F249" s="235" t="n">
        <v>1</v>
      </c>
      <c r="G249" s="236" t="n">
        <v>0</v>
      </c>
      <c r="H249" s="237"/>
      <c r="J249" s="354" t="n">
        <v>37.0884</v>
      </c>
      <c r="K249" s="355" t="n">
        <v>-78.6914</v>
      </c>
    </row>
    <row r="250" customFormat="false" ht="14.4" hidden="false" customHeight="false" outlineLevel="0" collapsed="false">
      <c r="A250" s="233" t="n">
        <v>44151</v>
      </c>
      <c r="B250" s="234" t="s">
        <v>28</v>
      </c>
      <c r="C250" s="234" t="s">
        <v>60</v>
      </c>
      <c r="E250" s="235" t="n">
        <v>1</v>
      </c>
      <c r="F250" s="235" t="n">
        <v>1</v>
      </c>
      <c r="G250" s="236" t="n">
        <v>0</v>
      </c>
      <c r="H250" s="237"/>
      <c r="J250" s="354" t="n">
        <v>37.0569</v>
      </c>
      <c r="K250" s="355" t="n">
        <v>-78.6695</v>
      </c>
    </row>
    <row r="251" customFormat="false" ht="14.4" hidden="false" customHeight="false" outlineLevel="0" collapsed="false">
      <c r="A251" s="233" t="n">
        <v>44151</v>
      </c>
      <c r="B251" s="234" t="s">
        <v>28</v>
      </c>
      <c r="C251" s="234" t="s">
        <v>60</v>
      </c>
      <c r="E251" s="235" t="n">
        <v>1</v>
      </c>
      <c r="F251" s="235" t="n">
        <v>1</v>
      </c>
      <c r="G251" s="236" t="n">
        <v>0</v>
      </c>
      <c r="H251" s="237"/>
      <c r="J251" s="354" t="n">
        <v>37.0428</v>
      </c>
      <c r="K251" s="355" t="n">
        <v>-78.6585</v>
      </c>
    </row>
    <row r="252" customFormat="false" ht="14.4" hidden="false" customHeight="false" outlineLevel="0" collapsed="false">
      <c r="A252" s="233" t="n">
        <v>44151</v>
      </c>
      <c r="B252" s="234" t="s">
        <v>28</v>
      </c>
      <c r="C252" s="234" t="s">
        <v>60</v>
      </c>
      <c r="E252" s="235" t="n">
        <v>1</v>
      </c>
      <c r="F252" s="235" t="n">
        <v>1</v>
      </c>
      <c r="G252" s="236" t="n">
        <v>0</v>
      </c>
      <c r="H252" s="264"/>
      <c r="J252" s="354" t="n">
        <v>37.0195</v>
      </c>
      <c r="K252" s="356" t="n">
        <v>-78.6792</v>
      </c>
    </row>
    <row r="253" customFormat="false" ht="14.4" hidden="false" customHeight="false" outlineLevel="0" collapsed="false">
      <c r="A253" s="233" t="n">
        <v>44151</v>
      </c>
      <c r="B253" s="234" t="s">
        <v>28</v>
      </c>
      <c r="C253" s="234" t="s">
        <v>60</v>
      </c>
      <c r="E253" s="235" t="n">
        <v>1</v>
      </c>
      <c r="F253" s="235" t="n">
        <v>1</v>
      </c>
      <c r="G253" s="236" t="n">
        <v>0</v>
      </c>
      <c r="H253" s="237"/>
      <c r="J253" s="354" t="n">
        <v>36.9968</v>
      </c>
      <c r="K253" s="356" t="n">
        <v>-78.6871</v>
      </c>
    </row>
    <row r="254" customFormat="false" ht="14.4" hidden="false" customHeight="false" outlineLevel="0" collapsed="false">
      <c r="A254" s="233" t="n">
        <v>44151</v>
      </c>
      <c r="B254" s="234" t="s">
        <v>28</v>
      </c>
      <c r="C254" s="234" t="s">
        <v>60</v>
      </c>
      <c r="E254" s="235" t="n">
        <v>1</v>
      </c>
      <c r="F254" s="235" t="n">
        <v>1</v>
      </c>
      <c r="G254" s="236" t="n">
        <v>0</v>
      </c>
      <c r="H254" s="237"/>
      <c r="J254" s="354" t="n">
        <v>36.9675</v>
      </c>
      <c r="K254" s="356" t="n">
        <v>-78.6614</v>
      </c>
    </row>
    <row r="255" customFormat="false" ht="14.4" hidden="false" customHeight="false" outlineLevel="0" collapsed="false">
      <c r="A255" s="233" t="n">
        <v>44151</v>
      </c>
      <c r="B255" s="234" t="s">
        <v>28</v>
      </c>
      <c r="C255" s="234" t="s">
        <v>60</v>
      </c>
      <c r="E255" s="235" t="n">
        <v>1</v>
      </c>
      <c r="F255" s="235" t="n">
        <v>1</v>
      </c>
      <c r="G255" s="236" t="n">
        <v>0</v>
      </c>
      <c r="H255" s="237"/>
      <c r="J255" s="354" t="n">
        <v>36.9543</v>
      </c>
      <c r="K255" s="356" t="n">
        <v>-78.6953</v>
      </c>
    </row>
    <row r="256" customFormat="false" ht="14.4" hidden="false" customHeight="false" outlineLevel="0" collapsed="false">
      <c r="A256" s="233" t="n">
        <v>44151</v>
      </c>
      <c r="B256" s="234" t="s">
        <v>28</v>
      </c>
      <c r="C256" s="234" t="s">
        <v>60</v>
      </c>
      <c r="E256" s="235" t="n">
        <v>1</v>
      </c>
      <c r="F256" s="235" t="n">
        <v>1</v>
      </c>
      <c r="G256" s="236" t="n">
        <v>0</v>
      </c>
      <c r="H256" s="237"/>
      <c r="J256" s="354" t="n">
        <v>36.9334</v>
      </c>
      <c r="K256" s="356" t="n">
        <v>-78.6887</v>
      </c>
    </row>
    <row r="257" customFormat="false" ht="14.4" hidden="false" customHeight="false" outlineLevel="0" collapsed="false">
      <c r="A257" s="233" t="n">
        <v>44151</v>
      </c>
      <c r="B257" s="234" t="s">
        <v>28</v>
      </c>
      <c r="C257" s="234" t="s">
        <v>60</v>
      </c>
      <c r="E257" s="235" t="n">
        <v>1</v>
      </c>
      <c r="F257" s="235" t="n">
        <v>1</v>
      </c>
      <c r="G257" s="236" t="n">
        <v>0</v>
      </c>
      <c r="H257" s="237"/>
      <c r="J257" s="354" t="n">
        <v>36.9147</v>
      </c>
      <c r="K257" s="356" t="n">
        <v>-78.6936</v>
      </c>
    </row>
    <row r="258" customFormat="false" ht="14.4" hidden="false" customHeight="false" outlineLevel="0" collapsed="false">
      <c r="A258" s="233" t="n">
        <v>44151</v>
      </c>
      <c r="B258" s="234" t="s">
        <v>28</v>
      </c>
      <c r="C258" s="234" t="s">
        <v>60</v>
      </c>
      <c r="E258" s="235" t="n">
        <v>1</v>
      </c>
      <c r="F258" s="235" t="n">
        <v>1</v>
      </c>
      <c r="G258" s="236" t="n">
        <v>0</v>
      </c>
      <c r="H258" s="237"/>
      <c r="J258" s="354" t="n">
        <v>36.8935</v>
      </c>
      <c r="K258" s="356" t="n">
        <v>-78.6974</v>
      </c>
    </row>
    <row r="259" customFormat="false" ht="14.4" hidden="false" customHeight="false" outlineLevel="0" collapsed="false">
      <c r="A259" s="233" t="n">
        <v>44151</v>
      </c>
      <c r="B259" s="234" t="s">
        <v>28</v>
      </c>
      <c r="C259" s="234" t="s">
        <v>60</v>
      </c>
      <c r="E259" s="235" t="n">
        <v>1</v>
      </c>
      <c r="F259" s="235" t="n">
        <v>1</v>
      </c>
      <c r="G259" s="236" t="n">
        <v>0</v>
      </c>
      <c r="H259" s="237"/>
      <c r="J259" s="354" t="n">
        <v>36.916</v>
      </c>
      <c r="K259" s="356" t="n">
        <v>-78.6575</v>
      </c>
    </row>
    <row r="260" customFormat="false" ht="14.4" hidden="false" customHeight="false" outlineLevel="0" collapsed="false">
      <c r="A260" s="233" t="n">
        <v>44151</v>
      </c>
      <c r="B260" s="234" t="s">
        <v>28</v>
      </c>
      <c r="C260" s="234" t="s">
        <v>60</v>
      </c>
      <c r="E260" s="235" t="n">
        <v>1</v>
      </c>
      <c r="F260" s="235" t="n">
        <v>1</v>
      </c>
      <c r="G260" s="236" t="n">
        <v>0</v>
      </c>
      <c r="H260" s="237"/>
      <c r="J260" s="354" t="n">
        <v>36.8829</v>
      </c>
      <c r="K260" s="356" t="n">
        <v>-78.6577</v>
      </c>
    </row>
    <row r="261" customFormat="false" ht="14.4" hidden="false" customHeight="false" outlineLevel="0" collapsed="false">
      <c r="A261" s="233" t="n">
        <v>44151</v>
      </c>
      <c r="B261" s="234" t="s">
        <v>28</v>
      </c>
      <c r="C261" s="234" t="s">
        <v>60</v>
      </c>
      <c r="E261" s="235" t="n">
        <v>1</v>
      </c>
      <c r="F261" s="235" t="n">
        <v>1</v>
      </c>
      <c r="G261" s="236" t="n">
        <v>0</v>
      </c>
      <c r="H261" s="125"/>
      <c r="J261" s="354" t="n">
        <v>36.8466</v>
      </c>
      <c r="K261" s="356" t="n">
        <v>-78.6479</v>
      </c>
    </row>
    <row r="262" customFormat="false" ht="14.4" hidden="false" customHeight="false" outlineLevel="0" collapsed="false">
      <c r="A262" s="233" t="n">
        <v>44151</v>
      </c>
      <c r="B262" s="234" t="s">
        <v>28</v>
      </c>
      <c r="C262" s="234" t="s">
        <v>60</v>
      </c>
      <c r="E262" s="235" t="n">
        <v>1</v>
      </c>
      <c r="F262" s="235" t="n">
        <v>1</v>
      </c>
      <c r="G262" s="236" t="n">
        <v>0</v>
      </c>
      <c r="H262" s="125"/>
      <c r="J262" s="354" t="n">
        <v>36.8361</v>
      </c>
      <c r="K262" s="356" t="n">
        <v>-78.6649</v>
      </c>
    </row>
    <row r="263" customFormat="false" ht="14.4" hidden="false" customHeight="false" outlineLevel="0" collapsed="false">
      <c r="A263" s="233" t="n">
        <v>44151</v>
      </c>
      <c r="B263" s="234" t="s">
        <v>28</v>
      </c>
      <c r="C263" s="234" t="s">
        <v>60</v>
      </c>
      <c r="E263" s="235" t="n">
        <v>1</v>
      </c>
      <c r="F263" s="235" t="n">
        <v>1</v>
      </c>
      <c r="G263" s="236" t="n">
        <v>0</v>
      </c>
      <c r="H263" s="125"/>
      <c r="J263" s="354" t="n">
        <v>36.8549</v>
      </c>
      <c r="K263" s="356" t="n">
        <v>-78.605</v>
      </c>
    </row>
    <row r="264" customFormat="false" ht="14.4" hidden="false" customHeight="false" outlineLevel="0" collapsed="false">
      <c r="A264" s="233" t="n">
        <v>44151</v>
      </c>
      <c r="B264" s="234" t="s">
        <v>28</v>
      </c>
      <c r="C264" s="234" t="s">
        <v>60</v>
      </c>
      <c r="E264" s="235" t="n">
        <v>1</v>
      </c>
      <c r="F264" s="235" t="n">
        <v>1</v>
      </c>
      <c r="G264" s="236" t="n">
        <v>5</v>
      </c>
      <c r="H264" s="125"/>
      <c r="J264" s="354" t="n">
        <v>36.8346</v>
      </c>
      <c r="K264" s="356" t="n">
        <v>-78.5946</v>
      </c>
    </row>
    <row r="265" customFormat="false" ht="14.4" hidden="false" customHeight="false" outlineLevel="0" collapsed="false">
      <c r="A265" s="233" t="n">
        <v>44151</v>
      </c>
      <c r="B265" s="234" t="s">
        <v>28</v>
      </c>
      <c r="C265" s="234" t="s">
        <v>60</v>
      </c>
      <c r="E265" s="235" t="n">
        <v>1</v>
      </c>
      <c r="F265" s="235" t="n">
        <v>1</v>
      </c>
      <c r="G265" s="236" t="n">
        <v>0</v>
      </c>
      <c r="H265" s="125"/>
      <c r="J265" s="354" t="n">
        <v>36.866</v>
      </c>
      <c r="K265" s="356" t="n">
        <v>-78.5859</v>
      </c>
    </row>
    <row r="266" customFormat="false" ht="14.4" hidden="false" customHeight="false" outlineLevel="0" collapsed="false">
      <c r="A266" s="233" t="n">
        <v>44151</v>
      </c>
      <c r="B266" s="234" t="s">
        <v>28</v>
      </c>
      <c r="C266" s="234" t="s">
        <v>60</v>
      </c>
      <c r="E266" s="235" t="n">
        <v>1</v>
      </c>
      <c r="F266" s="235" t="n">
        <v>1</v>
      </c>
      <c r="G266" s="236" t="n">
        <v>0</v>
      </c>
      <c r="H266" s="125"/>
      <c r="J266" s="354" t="n">
        <v>36.8772</v>
      </c>
      <c r="K266" s="356" t="n">
        <v>-78.6305</v>
      </c>
    </row>
    <row r="267" customFormat="false" ht="14.4" hidden="false" customHeight="false" outlineLevel="0" collapsed="false">
      <c r="A267" s="233" t="n">
        <v>44151</v>
      </c>
      <c r="B267" s="234" t="s">
        <v>28</v>
      </c>
      <c r="C267" s="234" t="s">
        <v>60</v>
      </c>
      <c r="E267" s="235" t="n">
        <v>1</v>
      </c>
      <c r="F267" s="235" t="n">
        <v>1</v>
      </c>
      <c r="G267" s="236" t="n">
        <v>0</v>
      </c>
      <c r="H267" s="125"/>
      <c r="J267" s="354" t="n">
        <v>36.9109</v>
      </c>
      <c r="K267" s="356" t="n">
        <v>-78.6339</v>
      </c>
    </row>
    <row r="268" customFormat="false" ht="14.4" hidden="false" customHeight="false" outlineLevel="0" collapsed="false">
      <c r="A268" s="233" t="n">
        <v>44151</v>
      </c>
      <c r="B268" s="234" t="s">
        <v>28</v>
      </c>
      <c r="C268" s="234" t="s">
        <v>60</v>
      </c>
      <c r="E268" s="235" t="n">
        <v>1</v>
      </c>
      <c r="F268" s="235" t="n">
        <v>1</v>
      </c>
      <c r="G268" s="236" t="n">
        <v>0</v>
      </c>
      <c r="H268" s="125"/>
      <c r="J268" s="354" t="n">
        <v>36.8864</v>
      </c>
      <c r="K268" s="356" t="n">
        <v>-78.6183</v>
      </c>
    </row>
    <row r="269" customFormat="false" ht="14.4" hidden="false" customHeight="false" outlineLevel="0" collapsed="false">
      <c r="A269" s="233" t="n">
        <v>44151</v>
      </c>
      <c r="B269" s="234" t="s">
        <v>28</v>
      </c>
      <c r="C269" s="234" t="s">
        <v>60</v>
      </c>
      <c r="E269" s="235" t="n">
        <v>1</v>
      </c>
      <c r="F269" s="235" t="n">
        <v>1</v>
      </c>
      <c r="G269" s="236" t="n">
        <v>1</v>
      </c>
      <c r="H269" s="125"/>
      <c r="J269" s="354" t="n">
        <v>36.9024</v>
      </c>
      <c r="K269" s="356" t="n">
        <v>-78.5889</v>
      </c>
    </row>
    <row r="270" customFormat="false" ht="14.4" hidden="false" customHeight="false" outlineLevel="0" collapsed="false">
      <c r="A270" s="233" t="n">
        <v>44154</v>
      </c>
      <c r="B270" s="234" t="s">
        <v>28</v>
      </c>
      <c r="C270" s="234" t="s">
        <v>60</v>
      </c>
      <c r="E270" s="235" t="n">
        <v>1</v>
      </c>
      <c r="F270" s="235" t="n">
        <v>1</v>
      </c>
      <c r="G270" s="236" t="n">
        <v>0</v>
      </c>
      <c r="H270" s="125"/>
      <c r="J270" s="354" t="n">
        <v>36.9235</v>
      </c>
      <c r="K270" s="356" t="n">
        <v>-78.5998</v>
      </c>
    </row>
    <row r="271" customFormat="false" ht="14.4" hidden="false" customHeight="false" outlineLevel="0" collapsed="false">
      <c r="A271" s="233" t="n">
        <v>44154</v>
      </c>
      <c r="B271" s="234" t="s">
        <v>28</v>
      </c>
      <c r="C271" s="234" t="s">
        <v>60</v>
      </c>
      <c r="E271" s="235" t="n">
        <v>1</v>
      </c>
      <c r="F271" s="235" t="n">
        <v>1</v>
      </c>
      <c r="G271" s="236" t="n">
        <v>0</v>
      </c>
      <c r="H271" s="125"/>
      <c r="J271" s="354" t="n">
        <v>36.948</v>
      </c>
      <c r="K271" s="356" t="n">
        <v>-78.6159</v>
      </c>
    </row>
    <row r="272" customFormat="false" ht="14.4" hidden="false" customHeight="false" outlineLevel="0" collapsed="false">
      <c r="A272" s="233" t="n">
        <v>44154</v>
      </c>
      <c r="B272" s="234" t="s">
        <v>28</v>
      </c>
      <c r="C272" s="234" t="s">
        <v>60</v>
      </c>
      <c r="E272" s="235" t="n">
        <v>1</v>
      </c>
      <c r="F272" s="235" t="n">
        <v>1</v>
      </c>
      <c r="G272" s="236" t="n">
        <v>0</v>
      </c>
      <c r="H272" s="125"/>
      <c r="J272" s="354" t="n">
        <v>36.9747</v>
      </c>
      <c r="K272" s="356" t="n">
        <v>-78.5826</v>
      </c>
    </row>
    <row r="273" customFormat="false" ht="14.4" hidden="false" customHeight="false" outlineLevel="0" collapsed="false">
      <c r="A273" s="233" t="n">
        <v>44154</v>
      </c>
      <c r="B273" s="234" t="s">
        <v>28</v>
      </c>
      <c r="C273" s="234" t="s">
        <v>60</v>
      </c>
      <c r="E273" s="235" t="n">
        <v>1</v>
      </c>
      <c r="F273" s="235" t="n">
        <v>1</v>
      </c>
      <c r="G273" s="236" t="n">
        <v>0</v>
      </c>
      <c r="H273" s="125"/>
      <c r="J273" s="354" t="n">
        <v>36.9985</v>
      </c>
      <c r="K273" s="356" t="n">
        <v>-78.6269</v>
      </c>
    </row>
    <row r="274" customFormat="false" ht="14.4" hidden="false" customHeight="false" outlineLevel="0" collapsed="false">
      <c r="A274" s="233" t="n">
        <v>44154</v>
      </c>
      <c r="B274" s="234" t="s">
        <v>28</v>
      </c>
      <c r="C274" s="234" t="s">
        <v>60</v>
      </c>
      <c r="E274" s="235" t="n">
        <v>1</v>
      </c>
      <c r="F274" s="235" t="n">
        <v>1</v>
      </c>
      <c r="G274" s="236" t="n">
        <v>0</v>
      </c>
      <c r="H274" s="125"/>
      <c r="J274" s="354" t="n">
        <v>37.0465</v>
      </c>
      <c r="K274" s="356" t="n">
        <v>-78.6286</v>
      </c>
    </row>
    <row r="275" customFormat="false" ht="14.4" hidden="false" customHeight="false" outlineLevel="0" collapsed="false">
      <c r="A275" s="233" t="n">
        <v>44154</v>
      </c>
      <c r="B275" s="234" t="s">
        <v>28</v>
      </c>
      <c r="C275" s="234" t="s">
        <v>60</v>
      </c>
      <c r="E275" s="235" t="n">
        <v>1</v>
      </c>
      <c r="F275" s="235" t="n">
        <v>1</v>
      </c>
      <c r="G275" s="236" t="n">
        <v>0</v>
      </c>
      <c r="H275" s="125"/>
      <c r="J275" s="354" t="n">
        <v>37.059</v>
      </c>
      <c r="K275" s="356" t="n">
        <v>-78.5861</v>
      </c>
    </row>
    <row r="276" customFormat="false" ht="14.4" hidden="false" customHeight="false" outlineLevel="0" collapsed="false">
      <c r="A276" s="233" t="n">
        <v>44154</v>
      </c>
      <c r="B276" s="234" t="s">
        <v>28</v>
      </c>
      <c r="C276" s="234" t="s">
        <v>60</v>
      </c>
      <c r="E276" s="235" t="n">
        <v>1</v>
      </c>
      <c r="F276" s="235" t="n">
        <v>1</v>
      </c>
      <c r="G276" s="236" t="n">
        <v>0</v>
      </c>
      <c r="H276" s="125"/>
      <c r="J276" s="354" t="n">
        <v>37.1152</v>
      </c>
      <c r="K276" s="356" t="n">
        <v>-78.5933</v>
      </c>
    </row>
    <row r="277" customFormat="false" ht="14.4" hidden="false" customHeight="false" outlineLevel="0" collapsed="false">
      <c r="A277" s="233" t="n">
        <v>44154</v>
      </c>
      <c r="B277" s="234" t="s">
        <v>28</v>
      </c>
      <c r="C277" s="234" t="s">
        <v>60</v>
      </c>
      <c r="E277" s="235" t="n">
        <v>1</v>
      </c>
      <c r="F277" s="235" t="n">
        <v>1</v>
      </c>
      <c r="G277" s="236" t="n">
        <v>0</v>
      </c>
      <c r="H277" s="125"/>
      <c r="J277" s="354" t="n">
        <v>37.0878</v>
      </c>
      <c r="K277" s="356" t="n">
        <v>-78.6426</v>
      </c>
    </row>
    <row r="278" customFormat="false" ht="14.4" hidden="false" customHeight="false" outlineLevel="0" collapsed="false">
      <c r="A278" s="233" t="n">
        <v>44154</v>
      </c>
      <c r="B278" s="234" t="s">
        <v>28</v>
      </c>
      <c r="C278" s="234" t="s">
        <v>60</v>
      </c>
      <c r="E278" s="235" t="n">
        <v>1</v>
      </c>
      <c r="F278" s="235" t="n">
        <v>1</v>
      </c>
      <c r="G278" s="236" t="n">
        <v>0</v>
      </c>
      <c r="H278" s="125"/>
      <c r="J278" s="354" t="n">
        <v>37.1436</v>
      </c>
      <c r="K278" s="356" t="n">
        <v>-78.6609</v>
      </c>
    </row>
    <row r="279" customFormat="false" ht="14.4" hidden="false" customHeight="false" outlineLevel="0" collapsed="false">
      <c r="A279" s="233" t="n">
        <v>44154</v>
      </c>
      <c r="B279" s="234" t="s">
        <v>28</v>
      </c>
      <c r="C279" s="234" t="s">
        <v>60</v>
      </c>
      <c r="E279" s="235" t="n">
        <v>1</v>
      </c>
      <c r="F279" s="235" t="n">
        <v>1</v>
      </c>
      <c r="G279" s="236" t="n">
        <v>0</v>
      </c>
      <c r="H279" s="125"/>
      <c r="J279" s="354" t="n">
        <v>37.1948</v>
      </c>
      <c r="K279" s="356" t="n">
        <v>-78.6598</v>
      </c>
    </row>
    <row r="280" customFormat="false" ht="14.4" hidden="false" customHeight="false" outlineLevel="0" collapsed="false">
      <c r="A280" s="233" t="n">
        <v>44154</v>
      </c>
      <c r="B280" s="234" t="s">
        <v>28</v>
      </c>
      <c r="C280" s="234" t="s">
        <v>60</v>
      </c>
      <c r="E280" s="235" t="n">
        <v>1</v>
      </c>
      <c r="F280" s="235" t="n">
        <v>1</v>
      </c>
      <c r="G280" s="236" t="n">
        <v>0</v>
      </c>
      <c r="H280" s="125"/>
      <c r="J280" s="354" t="n">
        <v>37.1721</v>
      </c>
      <c r="K280" s="356" t="n">
        <v>-78.6852</v>
      </c>
    </row>
    <row r="281" customFormat="false" ht="14.4" hidden="false" customHeight="false" outlineLevel="0" collapsed="false">
      <c r="A281" s="233" t="n">
        <v>44154</v>
      </c>
      <c r="B281" s="234" t="s">
        <v>28</v>
      </c>
      <c r="C281" s="234" t="s">
        <v>60</v>
      </c>
      <c r="E281" s="235" t="n">
        <v>1</v>
      </c>
      <c r="F281" s="235" t="n">
        <v>1</v>
      </c>
      <c r="G281" s="236" t="n">
        <v>0</v>
      </c>
      <c r="H281" s="125"/>
      <c r="J281" s="354" t="n">
        <v>37.209</v>
      </c>
      <c r="K281" s="356" t="n">
        <v>-78.6886</v>
      </c>
    </row>
    <row r="282" customFormat="false" ht="14.4" hidden="false" customHeight="false" outlineLevel="0" collapsed="false">
      <c r="A282" s="233" t="n">
        <v>44154</v>
      </c>
      <c r="B282" s="234" t="s">
        <v>28</v>
      </c>
      <c r="C282" s="234" t="s">
        <v>60</v>
      </c>
      <c r="E282" s="235" t="n">
        <v>1</v>
      </c>
      <c r="F282" s="235" t="n">
        <v>1</v>
      </c>
      <c r="G282" s="236" t="n">
        <v>0</v>
      </c>
      <c r="H282" s="125"/>
      <c r="J282" s="354" t="n">
        <v>37.1644</v>
      </c>
      <c r="K282" s="356" t="n">
        <v>-78.6237</v>
      </c>
    </row>
    <row r="283" customFormat="false" ht="14.4" hidden="false" customHeight="false" outlineLevel="0" collapsed="false">
      <c r="A283" s="233" t="n">
        <v>44154</v>
      </c>
      <c r="B283" s="234" t="s">
        <v>28</v>
      </c>
      <c r="C283" s="234" t="s">
        <v>60</v>
      </c>
      <c r="E283" s="235" t="n">
        <v>1</v>
      </c>
      <c r="F283" s="235" t="n">
        <v>1</v>
      </c>
      <c r="G283" s="236" t="n">
        <v>0</v>
      </c>
      <c r="H283" s="125"/>
      <c r="J283" s="354" t="n">
        <v>37.1556</v>
      </c>
      <c r="K283" s="356" t="n">
        <v>-78.5919</v>
      </c>
    </row>
    <row r="284" customFormat="false" ht="14.4" hidden="false" customHeight="false" outlineLevel="0" collapsed="false">
      <c r="A284" s="233" t="n">
        <v>44168</v>
      </c>
      <c r="B284" s="234" t="s">
        <v>28</v>
      </c>
      <c r="C284" s="234" t="s">
        <v>61</v>
      </c>
      <c r="E284" s="235" t="n">
        <v>1</v>
      </c>
      <c r="F284" s="235" t="n">
        <v>1</v>
      </c>
      <c r="G284" s="236" t="n">
        <v>0</v>
      </c>
      <c r="H284" s="237"/>
      <c r="J284" s="354" t="n">
        <v>37.1972</v>
      </c>
      <c r="K284" s="356" t="n">
        <v>-78.5945</v>
      </c>
    </row>
    <row r="285" customFormat="false" ht="14.4" hidden="false" customHeight="false" outlineLevel="0" collapsed="false">
      <c r="A285" s="233" t="n">
        <v>44168</v>
      </c>
      <c r="B285" s="234" t="s">
        <v>28</v>
      </c>
      <c r="C285" s="234" t="s">
        <v>61</v>
      </c>
      <c r="E285" s="235" t="n">
        <v>1</v>
      </c>
      <c r="F285" s="235" t="n">
        <v>1</v>
      </c>
      <c r="G285" s="236" t="n">
        <v>0</v>
      </c>
      <c r="H285" s="237"/>
      <c r="J285" s="238" t="n">
        <v>37.1176</v>
      </c>
      <c r="K285" s="239" t="n">
        <v>-78.4591</v>
      </c>
    </row>
    <row r="286" customFormat="false" ht="14.4" hidden="false" customHeight="false" outlineLevel="0" collapsed="false">
      <c r="A286" s="233" t="n">
        <v>44168</v>
      </c>
      <c r="B286" s="234" t="s">
        <v>28</v>
      </c>
      <c r="C286" s="234" t="s">
        <v>61</v>
      </c>
      <c r="E286" s="235" t="n">
        <v>1</v>
      </c>
      <c r="F286" s="235" t="n">
        <v>1</v>
      </c>
      <c r="G286" s="236" t="n">
        <v>0</v>
      </c>
      <c r="H286" s="237"/>
      <c r="J286" s="354" t="n">
        <v>37.065</v>
      </c>
      <c r="K286" s="355" t="n">
        <v>-78.4732</v>
      </c>
    </row>
    <row r="287" customFormat="false" ht="14.4" hidden="false" customHeight="false" outlineLevel="0" collapsed="false">
      <c r="A287" s="233" t="n">
        <v>44168</v>
      </c>
      <c r="B287" s="234" t="s">
        <v>28</v>
      </c>
      <c r="C287" s="234" t="s">
        <v>61</v>
      </c>
      <c r="E287" s="235" t="n">
        <v>1</v>
      </c>
      <c r="F287" s="235" t="n">
        <v>1</v>
      </c>
      <c r="G287" s="236" t="n">
        <v>0</v>
      </c>
      <c r="H287" s="237"/>
      <c r="J287" s="354" t="n">
        <v>37.0198</v>
      </c>
      <c r="K287" s="355" t="n">
        <v>-78.4798</v>
      </c>
    </row>
    <row r="288" customFormat="false" ht="14.4" hidden="false" customHeight="false" outlineLevel="0" collapsed="false">
      <c r="A288" s="233" t="n">
        <v>44168</v>
      </c>
      <c r="B288" s="234" t="s">
        <v>43</v>
      </c>
      <c r="C288" s="234" t="s">
        <v>61</v>
      </c>
      <c r="E288" s="235" t="n">
        <v>1</v>
      </c>
      <c r="F288" s="235" t="n">
        <v>1</v>
      </c>
      <c r="G288" s="236" t="n">
        <v>0</v>
      </c>
      <c r="H288" s="237"/>
      <c r="J288" s="354" t="n">
        <v>36.9634</v>
      </c>
      <c r="K288" s="355" t="n">
        <v>-78.4959</v>
      </c>
    </row>
    <row r="289" customFormat="false" ht="14.4" hidden="false" customHeight="false" outlineLevel="0" collapsed="false">
      <c r="A289" s="233" t="n">
        <v>44168</v>
      </c>
      <c r="B289" s="234" t="s">
        <v>43</v>
      </c>
      <c r="C289" s="234" t="s">
        <v>61</v>
      </c>
      <c r="E289" s="235" t="n">
        <v>1</v>
      </c>
      <c r="F289" s="235" t="n">
        <v>1</v>
      </c>
      <c r="G289" s="236" t="n">
        <v>0</v>
      </c>
      <c r="H289" s="237"/>
      <c r="J289" s="354" t="n">
        <v>36.9361</v>
      </c>
      <c r="K289" s="356" t="n">
        <v>-78.4597</v>
      </c>
    </row>
    <row r="290" customFormat="false" ht="14.4" hidden="false" customHeight="false" outlineLevel="0" collapsed="false">
      <c r="A290" s="233" t="n">
        <v>44168</v>
      </c>
      <c r="B290" s="234" t="s">
        <v>28</v>
      </c>
      <c r="C290" s="234" t="s">
        <v>61</v>
      </c>
      <c r="E290" s="235" t="n">
        <v>1</v>
      </c>
      <c r="F290" s="235" t="n">
        <v>1</v>
      </c>
      <c r="G290" s="236" t="n">
        <v>0</v>
      </c>
      <c r="H290" s="237"/>
      <c r="J290" s="354" t="n">
        <v>36.8913</v>
      </c>
      <c r="K290" s="356" t="n">
        <v>-78.4639</v>
      </c>
    </row>
    <row r="291" customFormat="false" ht="14.4" hidden="false" customHeight="false" outlineLevel="0" collapsed="false">
      <c r="A291" s="233" t="n">
        <v>44168</v>
      </c>
      <c r="B291" s="234" t="s">
        <v>28</v>
      </c>
      <c r="C291" s="234" t="s">
        <v>61</v>
      </c>
      <c r="E291" s="235" t="n">
        <v>1</v>
      </c>
      <c r="F291" s="235" t="n">
        <v>1</v>
      </c>
      <c r="G291" s="236" t="n">
        <v>0</v>
      </c>
      <c r="H291" s="237"/>
      <c r="J291" s="354" t="n">
        <v>36.9182</v>
      </c>
      <c r="K291" s="356" t="n">
        <v>-78.4859</v>
      </c>
    </row>
    <row r="292" customFormat="false" ht="14.4" hidden="false" customHeight="false" outlineLevel="0" collapsed="false">
      <c r="A292" s="233" t="n">
        <v>44168</v>
      </c>
      <c r="B292" s="234" t="s">
        <v>28</v>
      </c>
      <c r="C292" s="234" t="s">
        <v>61</v>
      </c>
      <c r="E292" s="235" t="n">
        <v>1</v>
      </c>
      <c r="F292" s="235" t="n">
        <v>1</v>
      </c>
      <c r="G292" s="236" t="n">
        <v>0</v>
      </c>
      <c r="H292" s="237"/>
      <c r="J292" s="354" t="n">
        <v>36.8769</v>
      </c>
      <c r="K292" s="355" t="n">
        <v>-78.5107</v>
      </c>
    </row>
    <row r="293" customFormat="false" ht="14.4" hidden="false" customHeight="false" outlineLevel="0" collapsed="false">
      <c r="A293" s="233" t="n">
        <v>44168</v>
      </c>
      <c r="B293" s="234" t="s">
        <v>28</v>
      </c>
      <c r="C293" s="234" t="s">
        <v>61</v>
      </c>
      <c r="E293" s="235" t="n">
        <v>1</v>
      </c>
      <c r="F293" s="235" t="n">
        <v>1</v>
      </c>
      <c r="G293" s="236" t="n">
        <v>0</v>
      </c>
      <c r="H293" s="237"/>
      <c r="J293" s="354" t="n">
        <v>36.8896</v>
      </c>
      <c r="K293" s="355" t="n">
        <v>-78.54801</v>
      </c>
    </row>
    <row r="294" customFormat="false" ht="14.4" hidden="false" customHeight="false" outlineLevel="0" collapsed="false">
      <c r="A294" s="233" t="n">
        <v>44168</v>
      </c>
      <c r="B294" s="234" t="s">
        <v>28</v>
      </c>
      <c r="C294" s="234" t="s">
        <v>61</v>
      </c>
      <c r="E294" s="235" t="n">
        <v>1</v>
      </c>
      <c r="F294" s="235" t="n">
        <v>1</v>
      </c>
      <c r="G294" s="236" t="n">
        <v>0</v>
      </c>
      <c r="H294" s="237"/>
      <c r="J294" s="354" t="n">
        <v>36.8501</v>
      </c>
      <c r="K294" s="355" t="n">
        <v>-78.5338</v>
      </c>
    </row>
    <row r="295" customFormat="false" ht="14.4" hidden="false" customHeight="false" outlineLevel="0" collapsed="false">
      <c r="A295" s="233" t="n">
        <v>44168</v>
      </c>
      <c r="B295" s="234" t="s">
        <v>28</v>
      </c>
      <c r="C295" s="234" t="s">
        <v>61</v>
      </c>
      <c r="E295" s="235" t="n">
        <v>1</v>
      </c>
      <c r="F295" s="235" t="n">
        <v>1</v>
      </c>
      <c r="G295" s="236" t="n">
        <v>0</v>
      </c>
      <c r="H295" s="237"/>
      <c r="J295" s="354" t="n">
        <v>36.8366</v>
      </c>
      <c r="K295" s="355" t="n">
        <v>-78.5626</v>
      </c>
    </row>
    <row r="296" customFormat="false" ht="14.4" hidden="false" customHeight="false" outlineLevel="0" collapsed="false">
      <c r="A296" s="233" t="n">
        <v>44168</v>
      </c>
      <c r="B296" s="234" t="s">
        <v>28</v>
      </c>
      <c r="C296" s="234" t="s">
        <v>61</v>
      </c>
      <c r="E296" s="235" t="n">
        <v>1</v>
      </c>
      <c r="F296" s="235" t="n">
        <v>1</v>
      </c>
      <c r="G296" s="236" t="n">
        <v>0</v>
      </c>
      <c r="H296" s="237"/>
      <c r="J296" s="354" t="n">
        <v>36.8743</v>
      </c>
      <c r="K296" s="355" t="n">
        <v>-78.5661</v>
      </c>
    </row>
    <row r="297" customFormat="false" ht="14.4" hidden="false" customHeight="false" outlineLevel="0" collapsed="false">
      <c r="A297" s="233" t="n">
        <v>44168</v>
      </c>
      <c r="B297" s="234" t="s">
        <v>28</v>
      </c>
      <c r="C297" s="234" t="s">
        <v>61</v>
      </c>
      <c r="E297" s="235" t="n">
        <v>1</v>
      </c>
      <c r="F297" s="235" t="n">
        <v>1</v>
      </c>
      <c r="G297" s="236" t="n">
        <v>0</v>
      </c>
      <c r="H297" s="237"/>
      <c r="J297" s="354" t="n">
        <v>36.9253</v>
      </c>
      <c r="K297" s="355" t="n">
        <v>-78.5631</v>
      </c>
    </row>
    <row r="298" customFormat="false" ht="14.4" hidden="false" customHeight="false" outlineLevel="0" collapsed="false">
      <c r="A298" s="233" t="n">
        <v>44168</v>
      </c>
      <c r="B298" s="234" t="s">
        <v>28</v>
      </c>
      <c r="C298" s="234" t="s">
        <v>61</v>
      </c>
      <c r="E298" s="235" t="n">
        <v>1</v>
      </c>
      <c r="F298" s="235" t="n">
        <v>1</v>
      </c>
      <c r="G298" s="236" t="n">
        <v>0</v>
      </c>
      <c r="H298" s="237"/>
      <c r="J298" s="354" t="n">
        <v>36.9496</v>
      </c>
      <c r="K298" s="355" t="n">
        <v>-78.5587</v>
      </c>
    </row>
    <row r="299" customFormat="false" ht="14.4" hidden="false" customHeight="false" outlineLevel="0" collapsed="false">
      <c r="A299" s="357" t="n">
        <v>44169</v>
      </c>
      <c r="B299" s="234" t="s">
        <v>28</v>
      </c>
      <c r="C299" s="234" t="s">
        <v>61</v>
      </c>
      <c r="E299" s="235" t="n">
        <v>1</v>
      </c>
      <c r="F299" s="235" t="n">
        <v>1</v>
      </c>
      <c r="G299" s="236" t="n">
        <v>0</v>
      </c>
      <c r="H299" s="237"/>
      <c r="J299" s="354" t="n">
        <v>36.9662</v>
      </c>
      <c r="K299" s="355" t="n">
        <v>-78.5356</v>
      </c>
    </row>
    <row r="300" customFormat="false" ht="14.4" hidden="false" customHeight="false" outlineLevel="0" collapsed="false">
      <c r="A300" s="357" t="n">
        <v>44169</v>
      </c>
      <c r="B300" s="234" t="s">
        <v>28</v>
      </c>
      <c r="C300" s="234" t="s">
        <v>61</v>
      </c>
      <c r="E300" s="235" t="n">
        <v>1</v>
      </c>
      <c r="F300" s="235" t="n">
        <v>1</v>
      </c>
      <c r="G300" s="236" t="n">
        <v>0</v>
      </c>
      <c r="H300" s="237"/>
      <c r="J300" s="354" t="n">
        <v>36.9884</v>
      </c>
      <c r="K300" s="355" t="n">
        <v>-78.5773</v>
      </c>
    </row>
    <row r="301" customFormat="false" ht="14.4" hidden="false" customHeight="false" outlineLevel="0" collapsed="false">
      <c r="A301" s="357" t="n">
        <v>44169</v>
      </c>
      <c r="B301" s="234" t="s">
        <v>28</v>
      </c>
      <c r="C301" s="234" t="s">
        <v>61</v>
      </c>
      <c r="E301" s="235" t="n">
        <v>1</v>
      </c>
      <c r="F301" s="235" t="n">
        <v>1</v>
      </c>
      <c r="G301" s="236" t="n">
        <v>0</v>
      </c>
      <c r="H301" s="237"/>
      <c r="J301" s="354" t="n">
        <v>37.019</v>
      </c>
      <c r="K301" s="355" t="n">
        <v>-78.5725</v>
      </c>
    </row>
    <row r="302" customFormat="false" ht="14.4" hidden="false" customHeight="false" outlineLevel="0" collapsed="false">
      <c r="A302" s="357" t="n">
        <v>44169</v>
      </c>
      <c r="B302" s="234" t="s">
        <v>28</v>
      </c>
      <c r="C302" s="234" t="s">
        <v>61</v>
      </c>
      <c r="E302" s="235" t="n">
        <v>1</v>
      </c>
      <c r="F302" s="235" t="n">
        <v>1</v>
      </c>
      <c r="G302" s="236" t="n">
        <v>0</v>
      </c>
      <c r="H302" s="237"/>
      <c r="J302" s="354" t="n">
        <v>37.0222</v>
      </c>
      <c r="K302" s="355" t="n">
        <v>-78.5075</v>
      </c>
    </row>
    <row r="303" customFormat="false" ht="14.4" hidden="false" customHeight="false" outlineLevel="0" collapsed="false">
      <c r="A303" s="357" t="n">
        <v>44169</v>
      </c>
      <c r="B303" s="234" t="s">
        <v>28</v>
      </c>
      <c r="C303" s="234" t="s">
        <v>61</v>
      </c>
      <c r="E303" s="235" t="n">
        <v>1</v>
      </c>
      <c r="F303" s="235" t="n">
        <v>1</v>
      </c>
      <c r="G303" s="236" t="n">
        <v>0</v>
      </c>
      <c r="H303" s="237"/>
      <c r="J303" s="354" t="n">
        <v>37.0477</v>
      </c>
      <c r="K303" s="355" t="n">
        <v>-78.5137</v>
      </c>
    </row>
    <row r="304" customFormat="false" ht="14.4" hidden="false" customHeight="false" outlineLevel="0" collapsed="false">
      <c r="A304" s="357" t="n">
        <v>44169</v>
      </c>
      <c r="B304" s="234" t="s">
        <v>28</v>
      </c>
      <c r="C304" s="234" t="s">
        <v>61</v>
      </c>
      <c r="E304" s="235" t="n">
        <v>1</v>
      </c>
      <c r="F304" s="235" t="n">
        <v>1</v>
      </c>
      <c r="G304" s="236" t="n">
        <v>0</v>
      </c>
      <c r="H304" s="237"/>
      <c r="J304" s="354" t="n">
        <v>37.0674</v>
      </c>
      <c r="K304" s="355" t="n">
        <v>-78.553</v>
      </c>
    </row>
    <row r="305" customFormat="false" ht="14.4" hidden="false" customHeight="false" outlineLevel="0" collapsed="false">
      <c r="A305" s="357" t="n">
        <v>44169</v>
      </c>
      <c r="B305" s="234" t="s">
        <v>28</v>
      </c>
      <c r="C305" s="234" t="s">
        <v>61</v>
      </c>
      <c r="E305" s="235" t="n">
        <v>1</v>
      </c>
      <c r="F305" s="235" t="n">
        <v>1</v>
      </c>
      <c r="G305" s="236" t="n">
        <v>0</v>
      </c>
      <c r="H305" s="237"/>
      <c r="J305" s="354" t="n">
        <v>37.0974</v>
      </c>
      <c r="K305" s="355" t="n">
        <v>-78.5273</v>
      </c>
    </row>
    <row r="306" customFormat="false" ht="14.4" hidden="false" customHeight="false" outlineLevel="0" collapsed="false">
      <c r="A306" s="357" t="n">
        <v>44169</v>
      </c>
      <c r="B306" s="234" t="s">
        <v>28</v>
      </c>
      <c r="C306" s="234" t="s">
        <v>61</v>
      </c>
      <c r="E306" s="235" t="n">
        <v>1</v>
      </c>
      <c r="F306" s="235" t="n">
        <v>1</v>
      </c>
      <c r="G306" s="236" t="n">
        <v>0</v>
      </c>
      <c r="H306" s="237"/>
      <c r="J306" s="354" t="n">
        <v>37.0998</v>
      </c>
      <c r="K306" s="355" t="n">
        <v>-78.565</v>
      </c>
    </row>
    <row r="307" customFormat="false" ht="14.4" hidden="false" customHeight="false" outlineLevel="0" collapsed="false">
      <c r="A307" s="357" t="n">
        <v>44172</v>
      </c>
      <c r="B307" s="234" t="s">
        <v>43</v>
      </c>
      <c r="C307" s="234" t="s">
        <v>62</v>
      </c>
      <c r="E307" s="235" t="n">
        <v>1</v>
      </c>
      <c r="F307" s="235" t="n">
        <v>1</v>
      </c>
      <c r="G307" s="236" t="n">
        <v>0</v>
      </c>
      <c r="H307" s="237"/>
      <c r="J307" s="354" t="n">
        <v>37.1232</v>
      </c>
      <c r="K307" s="355" t="n">
        <v>-78.5075</v>
      </c>
    </row>
    <row r="308" customFormat="false" ht="14.4" hidden="false" customHeight="false" outlineLevel="0" collapsed="false">
      <c r="A308" s="357" t="n">
        <v>44172</v>
      </c>
      <c r="B308" s="234" t="s">
        <v>43</v>
      </c>
      <c r="C308" s="234" t="s">
        <v>62</v>
      </c>
      <c r="E308" s="235" t="n">
        <v>1</v>
      </c>
      <c r="F308" s="235" t="n">
        <v>1</v>
      </c>
      <c r="G308" s="236" t="n">
        <v>0</v>
      </c>
      <c r="H308" s="237"/>
      <c r="J308" s="354" t="n">
        <v>37.0076</v>
      </c>
      <c r="K308" s="355" t="n">
        <v>-78.4214</v>
      </c>
    </row>
    <row r="309" customFormat="false" ht="14.4" hidden="false" customHeight="false" outlineLevel="0" collapsed="false">
      <c r="A309" s="357" t="n">
        <v>44172</v>
      </c>
      <c r="B309" s="234" t="s">
        <v>43</v>
      </c>
      <c r="C309" s="234" t="s">
        <v>62</v>
      </c>
      <c r="E309" s="235" t="n">
        <v>1</v>
      </c>
      <c r="F309" s="235" t="n">
        <v>1</v>
      </c>
      <c r="G309" s="236" t="n">
        <v>0</v>
      </c>
      <c r="H309" s="237"/>
      <c r="J309" s="354" t="n">
        <v>36.9666</v>
      </c>
      <c r="K309" s="355" t="n">
        <v>-78.4197</v>
      </c>
    </row>
    <row r="310" customFormat="false" ht="14.4" hidden="false" customHeight="false" outlineLevel="0" collapsed="false">
      <c r="A310" s="357" t="n">
        <v>44172</v>
      </c>
      <c r="B310" s="234" t="s">
        <v>43</v>
      </c>
      <c r="C310" s="234" t="s">
        <v>62</v>
      </c>
      <c r="E310" s="235" t="n">
        <v>1</v>
      </c>
      <c r="F310" s="235" t="n">
        <v>1</v>
      </c>
      <c r="G310" s="236" t="n">
        <v>0</v>
      </c>
      <c r="H310" s="237"/>
      <c r="J310" s="354" t="n">
        <v>36.9361</v>
      </c>
      <c r="K310" s="355" t="n">
        <v>-78.3857</v>
      </c>
    </row>
    <row r="311" customFormat="false" ht="14.4" hidden="false" customHeight="false" outlineLevel="0" collapsed="false">
      <c r="A311" s="357" t="n">
        <v>44172</v>
      </c>
      <c r="B311" s="234" t="s">
        <v>43</v>
      </c>
      <c r="C311" s="234" t="s">
        <v>62</v>
      </c>
      <c r="E311" s="235" t="n">
        <v>1</v>
      </c>
      <c r="F311" s="235" t="n">
        <v>1</v>
      </c>
      <c r="G311" s="236" t="n">
        <v>0</v>
      </c>
      <c r="H311" s="237"/>
      <c r="J311" s="354" t="n">
        <v>36.9034</v>
      </c>
      <c r="K311" s="355" t="n">
        <v>-78.3709</v>
      </c>
    </row>
    <row r="312" customFormat="false" ht="14.4" hidden="false" customHeight="false" outlineLevel="0" collapsed="false">
      <c r="A312" s="357" t="n">
        <v>44172</v>
      </c>
      <c r="B312" s="234" t="s">
        <v>43</v>
      </c>
      <c r="C312" s="234" t="s">
        <v>62</v>
      </c>
      <c r="E312" s="235" t="n">
        <v>1</v>
      </c>
      <c r="F312" s="235" t="n">
        <v>1</v>
      </c>
      <c r="G312" s="236" t="n">
        <v>0</v>
      </c>
      <c r="H312" s="237"/>
      <c r="J312" s="354" t="n">
        <v>36.868</v>
      </c>
      <c r="K312" s="355" t="n">
        <v>-78.378</v>
      </c>
    </row>
    <row r="313" customFormat="false" ht="14.4" hidden="false" customHeight="false" outlineLevel="0" collapsed="false">
      <c r="A313" s="357" t="n">
        <v>44172</v>
      </c>
      <c r="B313" s="234" t="s">
        <v>43</v>
      </c>
      <c r="C313" s="234" t="s">
        <v>62</v>
      </c>
      <c r="E313" s="235" t="n">
        <v>1</v>
      </c>
      <c r="F313" s="235" t="n">
        <v>1</v>
      </c>
      <c r="G313" s="236" t="n">
        <v>0</v>
      </c>
      <c r="H313" s="237"/>
      <c r="J313" s="354" t="n">
        <v>36.8598</v>
      </c>
      <c r="K313" s="355" t="n">
        <v>-78.4219</v>
      </c>
    </row>
    <row r="314" customFormat="false" ht="14.4" hidden="false" customHeight="false" outlineLevel="0" collapsed="false">
      <c r="A314" s="357" t="n">
        <v>44172</v>
      </c>
      <c r="B314" s="234" t="s">
        <v>43</v>
      </c>
      <c r="C314" s="234" t="s">
        <v>62</v>
      </c>
      <c r="E314" s="235" t="n">
        <v>1</v>
      </c>
      <c r="F314" s="235" t="n">
        <v>1</v>
      </c>
      <c r="G314" s="236" t="n">
        <v>0</v>
      </c>
      <c r="H314" s="237"/>
      <c r="J314" s="354" t="n">
        <v>36.8962</v>
      </c>
      <c r="K314" s="355" t="n">
        <v>-78.4312</v>
      </c>
    </row>
    <row r="315" customFormat="false" ht="14.4" hidden="false" customHeight="false" outlineLevel="0" collapsed="false">
      <c r="A315" s="357" t="n">
        <v>44172</v>
      </c>
      <c r="B315" s="234" t="s">
        <v>43</v>
      </c>
      <c r="C315" s="234" t="s">
        <v>62</v>
      </c>
      <c r="E315" s="235" t="n">
        <v>1</v>
      </c>
      <c r="F315" s="235" t="n">
        <v>1</v>
      </c>
      <c r="G315" s="236" t="n">
        <v>0</v>
      </c>
      <c r="H315" s="237"/>
      <c r="J315" s="354" t="n">
        <v>36.9106</v>
      </c>
      <c r="K315" s="355" t="n">
        <v>-78.4076</v>
      </c>
    </row>
    <row r="316" customFormat="false" ht="14.4" hidden="false" customHeight="false" outlineLevel="0" collapsed="false">
      <c r="A316" s="357" t="n">
        <v>44172</v>
      </c>
      <c r="B316" s="234" t="s">
        <v>43</v>
      </c>
      <c r="C316" s="234" t="s">
        <v>62</v>
      </c>
      <c r="E316" s="235" t="n">
        <v>1</v>
      </c>
      <c r="F316" s="235" t="n">
        <v>1</v>
      </c>
      <c r="G316" s="236" t="n">
        <v>0</v>
      </c>
      <c r="H316" s="237"/>
      <c r="J316" s="354" t="n">
        <v>36.9216</v>
      </c>
      <c r="K316" s="355" t="n">
        <v>-78.4467</v>
      </c>
    </row>
    <row r="317" customFormat="false" ht="14.4" hidden="false" customHeight="false" outlineLevel="0" collapsed="false">
      <c r="A317" s="357" t="n">
        <v>44172</v>
      </c>
      <c r="B317" s="234" t="s">
        <v>43</v>
      </c>
      <c r="C317" s="234" t="s">
        <v>62</v>
      </c>
      <c r="E317" s="235" t="n">
        <v>1</v>
      </c>
      <c r="F317" s="235" t="n">
        <v>1</v>
      </c>
      <c r="G317" s="236" t="n">
        <v>0</v>
      </c>
      <c r="H317" s="237"/>
      <c r="J317" s="354" t="n">
        <v>36.9583</v>
      </c>
      <c r="K317" s="355" t="n">
        <v>-78.4424</v>
      </c>
    </row>
    <row r="318" customFormat="false" ht="14.4" hidden="false" customHeight="false" outlineLevel="0" collapsed="false">
      <c r="E318" s="83" t="n">
        <f aca="false">SUM(E129:E317)</f>
        <v>187</v>
      </c>
      <c r="F318" s="83" t="n">
        <f aca="false">SUM(F129:F317)</f>
        <v>187</v>
      </c>
      <c r="G318" s="83" t="n">
        <f aca="false">SUM(G129:G317)</f>
        <v>14</v>
      </c>
      <c r="K318" s="354" t="n">
        <v>36.9933</v>
      </c>
      <c r="L318" s="355" t="n">
        <v>-78.438</v>
      </c>
    </row>
  </sheetData>
  <mergeCells count="15">
    <mergeCell ref="A1:B1"/>
    <mergeCell ref="C1:D1"/>
    <mergeCell ref="E1:F1"/>
    <mergeCell ref="G57:I57"/>
    <mergeCell ref="L78:M78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88:M88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LibreOffice/6.4.7.2$Linux_X86_64 LibreOffice_project/40$Build-2</Application>
  <Company>Virginia IT Infrastructure Partnership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2020-07-20T14:41:52Z</dcterms:created>
  <dc:creator>VITA Program</dc:creator>
  <dc:description/>
  <dc:language>en-US</dc:language>
  <cp:lastModifiedBy/>
  <dcterms:modified xsi:type="dcterms:W3CDTF">2022-06-17T11:19:29Z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Virginia IT Infrastructure Partnership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