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nf007/Dropbox/HSWM Cohousing Dog Data/Important Coding Files/"/>
    </mc:Choice>
  </mc:AlternateContent>
  <xr:revisionPtr revIDLastSave="0" documentId="13_ncr:1_{35B08DFD-DC8C-4F47-B105-2723D8EE19DE}" xr6:coauthVersionLast="47" xr6:coauthVersionMax="47" xr10:uidLastSave="{00000000-0000-0000-0000-000000000000}"/>
  <bookViews>
    <workbookView xWindow="11460" yWindow="1700" windowWidth="23780" windowHeight="17140" firstSheet="3" activeTab="3" xr2:uid="{2B119EC4-9E12-FA41-8A6E-D37F0C4748AF}"/>
  </bookViews>
  <sheets>
    <sheet name="CORTISOL DAY 0" sheetId="72" r:id="rId1"/>
    <sheet name="CORTISOL DIFF" sheetId="71" r:id="rId2"/>
    <sheet name="LOS" sheetId="70" r:id="rId3"/>
    <sheet name="DOG-DOG TEST" sheetId="74" r:id="rId4"/>
    <sheet name="FRONTOFKENNEL" sheetId="30" r:id="rId5"/>
    <sheet name="BACKOFKENNEL" sheetId="31" r:id="rId6"/>
    <sheet name="LYING DOWN" sheetId="32" r:id="rId7"/>
    <sheet name="SITTING" sheetId="33" r:id="rId8"/>
    <sheet name="STANDING" sheetId="34" r:id="rId9"/>
    <sheet name="BEG" sheetId="1" r:id="rId10"/>
    <sheet name="BELLYUP" sheetId="73" r:id="rId11"/>
    <sheet name="COWER" sheetId="29" r:id="rId12"/>
    <sheet name="PLAYBOW" sheetId="35" r:id="rId13"/>
    <sheet name="PLAYBOUNCE" sheetId="36" r:id="rId14"/>
    <sheet name="PAWDOOR" sheetId="2" r:id="rId15"/>
    <sheet name="HEADUP(LYINGDOWN)" sheetId="19" r:id="rId16"/>
    <sheet name="HEADDOWN(LYINGDOWN)" sheetId="38" r:id="rId17"/>
    <sheet name="FACINGFORWARD" sheetId="39" r:id="rId18"/>
    <sheet name="FACINGAWAY" sheetId="40" r:id="rId19"/>
    <sheet name="GAZING(800 ONLY)" sheetId="41" r:id="rId20"/>
    <sheet name="TILTHEAD" sheetId="3" r:id="rId21"/>
    <sheet name="EARSBACK" sheetId="4" r:id="rId22"/>
    <sheet name="TUCKINGTAIL" sheetId="42" r:id="rId23"/>
    <sheet name="WAGGINGTAIL" sheetId="43" r:id="rId24"/>
    <sheet name="MOVINGFORWARD (800 ONLY)" sheetId="44" r:id="rId25"/>
    <sheet name="MOVINGAWAY (800 ONLY)" sheetId="45" r:id="rId26"/>
    <sheet name="STANDINGONCAGE" sheetId="17" r:id="rId27"/>
    <sheet name="JUMPINGONKENNEL" sheetId="47" r:id="rId28"/>
    <sheet name="LUNGING" sheetId="48" r:id="rId29"/>
    <sheet name="PACINGCIRCLING" sheetId="5" r:id="rId30"/>
    <sheet name="CHASINGTAIL" sheetId="49" r:id="rId31"/>
    <sheet name="WALLBOUNCING" sheetId="50" r:id="rId32"/>
    <sheet name="LEANDOORSITSTAND" sheetId="8" r:id="rId33"/>
    <sheet name="LEANDOORLYING" sheetId="9" r:id="rId34"/>
    <sheet name="CHEWINGBEDDING" sheetId="10" r:id="rId35"/>
    <sheet name="CHEWINGLICKINGKENNEL" sheetId="11" r:id="rId36"/>
    <sheet name="LEANWALLSTANDSIT" sheetId="12" r:id="rId37"/>
    <sheet name="LEANWALLLYINGDOWN" sheetId="52" r:id="rId38"/>
    <sheet name="RUBBINGONKENNEL" sheetId="53" r:id="rId39"/>
    <sheet name="SNIFFING" sheetId="54" r:id="rId40"/>
    <sheet name="ONBED" sheetId="55" r:id="rId41"/>
    <sheet name="BARKING" sheetId="18" r:id="rId42"/>
    <sheet name="HOWLING" sheetId="6" r:id="rId43"/>
    <sheet name="WHINING" sheetId="7" r:id="rId44"/>
    <sheet name="SCRATCHING" sheetId="13" r:id="rId45"/>
    <sheet name="LICKINGSELF" sheetId="56" r:id="rId46"/>
    <sheet name="SHAKINGOFF" sheetId="57" r:id="rId47"/>
    <sheet name="YAWNING" sheetId="58" r:id="rId48"/>
    <sheet name="STRETCHING" sheetId="14" r:id="rId49"/>
    <sheet name="PANTING" sheetId="59" r:id="rId50"/>
    <sheet name="TREMBLING" sheetId="60" r:id="rId51"/>
    <sheet name="REGURGITATING" sheetId="61" r:id="rId52"/>
    <sheet name="ELIMINATING" sheetId="62" r:id="rId53"/>
    <sheet name="COPROPHAGY" sheetId="63" r:id="rId54"/>
    <sheet name="LIPLICKING" sheetId="15" r:id="rId55"/>
    <sheet name="SINGLEOBJPLAY" sheetId="16" r:id="rId56"/>
    <sheet name="GROWLING" sheetId="23" r:id="rId57"/>
    <sheet name="SNAPPING" sheetId="24" r:id="rId58"/>
    <sheet name="SHOWTEETH" sheetId="69" r:id="rId59"/>
    <sheet name="PAIRPHYSICALCONTACT" sheetId="27" r:id="rId60"/>
    <sheet name="PAIRPROXIMITY " sheetId="20" r:id="rId61"/>
    <sheet name="PAIRPLAYINITIATION" sheetId="21" r:id="rId62"/>
    <sheet name="PAIRDOGDOGPLAY" sheetId="66" r:id="rId63"/>
    <sheet name="PAIRHUMPING" sheetId="67" r:id="rId64"/>
    <sheet name="PAIRPAIROBJECTPLAY" sheetId="22" r:id="rId65"/>
    <sheet name="PAIRINHIBITEDBITE" sheetId="25" r:id="rId66"/>
    <sheet name="PAIRUNINHIBITEDBITE" sheetId="68" r:id="rId6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" i="24" l="1"/>
  <c r="R2" i="24"/>
</calcChain>
</file>

<file path=xl/sharedStrings.xml><?xml version="1.0" encoding="utf-8"?>
<sst xmlns="http://schemas.openxmlformats.org/spreadsheetml/2006/main" count="2250" uniqueCount="200">
  <si>
    <t xml:space="preserve">                 Error Df Df.res F value     Pr(&gt;F)    </t>
  </si>
  <si>
    <t>SINGLEPAIR DESCRIPTIVE</t>
  </si>
  <si>
    <t xml:space="preserve">MEAN </t>
  </si>
  <si>
    <t xml:space="preserve">STD </t>
  </si>
  <si>
    <t>SINGLE</t>
  </si>
  <si>
    <t>PAIR</t>
  </si>
  <si>
    <t xml:space="preserve">OVERALL DAY DESCRIPTIVE </t>
  </si>
  <si>
    <t>DAY 1</t>
  </si>
  <si>
    <t>DAY 2</t>
  </si>
  <si>
    <t>DAY 3</t>
  </si>
  <si>
    <t>DAY 4</t>
  </si>
  <si>
    <t>DAY 5</t>
  </si>
  <si>
    <t>DAY 6</t>
  </si>
  <si>
    <t>DAY 7</t>
  </si>
  <si>
    <t xml:space="preserve">SINGLE BY DAY DESCRIPTIVE </t>
  </si>
  <si>
    <t xml:space="preserve">PAIR BY DAY DESCRIPTIVE </t>
  </si>
  <si>
    <t>Response: art(MEANPAWINGATDOOR)</t>
  </si>
  <si>
    <t xml:space="preserve">1 SINGLEPAIR       DOG  1     59  2.3880    0.12762    </t>
  </si>
  <si>
    <t xml:space="preserve">2 DAY            Withn  6    354  1.5656    0.15619    </t>
  </si>
  <si>
    <t>3 SINGLEPAIR:DAY Withn  6    354  6.6387 1.1452e-06 ***</t>
  </si>
  <si>
    <t>Day 1</t>
  </si>
  <si>
    <t>Day 2</t>
  </si>
  <si>
    <t>Day 3</t>
  </si>
  <si>
    <t>Day 4</t>
  </si>
  <si>
    <t>Day 5</t>
  </si>
  <si>
    <t>Response: art(MEANEARSBACK)</t>
  </si>
  <si>
    <t>1 SINGLEPAIR       DOG  1     59  4.1280   0.046689   *</t>
  </si>
  <si>
    <t>2 DAY            Withn  6    354  4.8556 8.7900e-05 ***</t>
  </si>
  <si>
    <t>3 SINGLEPAIR:DAY Withn  6    354  5.0137 5.9948e-05 ***</t>
  </si>
  <si>
    <t>Response: art(MEANSTANDINGONCAGE)</t>
  </si>
  <si>
    <t xml:space="preserve">                 Error Df Df.res F value   Pr(&gt;F)  </t>
  </si>
  <si>
    <t>1 SINGLEPAIR       DOG  1     59 4.41842 0.039831 *</t>
  </si>
  <si>
    <t xml:space="preserve">2 DAY            Withn  6    354 1.38709 0.218809  </t>
  </si>
  <si>
    <t xml:space="preserve">3 SINGLEPAIR:DAY Withn  6    354 0.83421 0.544043  </t>
  </si>
  <si>
    <t>Response: art(MEANPACINGCIRCLING)</t>
  </si>
  <si>
    <t xml:space="preserve">1 SINGLEPAIR       DOG  1     59 0.53642 0.466819  </t>
  </si>
  <si>
    <t xml:space="preserve">2 DAY            Withn  6    354 0.55801 0.763662  </t>
  </si>
  <si>
    <t>3 SINGLEPAIR:DAY Withn  6    354 2.49613 0.022284 *</t>
  </si>
  <si>
    <t>Response: art(MEANHOWLING)</t>
  </si>
  <si>
    <t xml:space="preserve">1 SINGLEPAIR       DOG  1     59 0.61577 0.435763  </t>
  </si>
  <si>
    <t>2 DAY            Withn  6    354 2.65509 0.015639 *</t>
  </si>
  <si>
    <t>3 SINGLEPAIR:DAY Withn  6    354 2.13387 0.048982 *</t>
  </si>
  <si>
    <t>Response: art(MEANWHINING)</t>
  </si>
  <si>
    <t>1 SINGLEPAIR       DOG  1     59 53.8392 7.2515e-10 ***</t>
  </si>
  <si>
    <t>2 DAY            Withn  6    354  4.6379 0.00014872 ***</t>
  </si>
  <si>
    <t>3 SINGLEPAIR:DAY Withn  6    354  3.7166 0.00134569  **</t>
  </si>
  <si>
    <t xml:space="preserve">                 Error Df Df.res F value    Pr(&gt;F)   </t>
  </si>
  <si>
    <t>Response: art(MEANLEANINGONDOORLYING)</t>
  </si>
  <si>
    <t xml:space="preserve">1 SINGLEPAIR       DOG  1     59  2.7387 0.103257  </t>
  </si>
  <si>
    <t>2 DAY            Withn  6    354  2.0007 0.064903 .</t>
  </si>
  <si>
    <t>3 SINGLEPAIR:DAY Withn  6    354  2.1819 0.044204 *</t>
  </si>
  <si>
    <t>Response: art(MEANSCRATCHING)</t>
  </si>
  <si>
    <t xml:space="preserve">1 SINGLEPAIR       DOG  1     59  1.1220 0.293813  </t>
  </si>
  <si>
    <t xml:space="preserve">2 DAY            Withn  6    354  1.7206 0.115172  </t>
  </si>
  <si>
    <t>3 SINGLEPAIR:DAY Withn  6    354  2.7232 0.013418 *</t>
  </si>
  <si>
    <t>Response: art(MEANSTRETCHING)</t>
  </si>
  <si>
    <t>Response: art(MEANLIPLICKING)</t>
  </si>
  <si>
    <t>1 SINGLEPAIR       DOG  1     59 9.28313 0.0034561 **</t>
  </si>
  <si>
    <t xml:space="preserve">2 DAY            Withn  6    354 0.23126 0.9663036   </t>
  </si>
  <si>
    <t xml:space="preserve">3 SINGLEPAIR:DAY Withn  6    354 1.26067 0.2748868   </t>
  </si>
  <si>
    <t>Response: art(MEANSINGLEOBJECTPLAY)</t>
  </si>
  <si>
    <t>1 SINGLEPAIR       DOG  1     59 17.7528 8.7357e-05 ***</t>
  </si>
  <si>
    <t>2 DAY            Withn  6    354  2.9523  0.0079768  **</t>
  </si>
  <si>
    <t>3 SINGLEPAIR:DAY Withn  6    354  5.6932 1.1494e-05 ***</t>
  </si>
  <si>
    <t>Response: art(MEANBARKING)</t>
  </si>
  <si>
    <t>1 SINGLEPAIR       DOG  1     59  3.2026 0.078656 .</t>
  </si>
  <si>
    <t xml:space="preserve">2 DAY            Withn  6    354  1.2093 0.300724  </t>
  </si>
  <si>
    <t xml:space="preserve">3 SINGLEPAIR:DAY Withn  6    354  1.2913 0.260343  </t>
  </si>
  <si>
    <t>Response: art(MEANHEADUP)</t>
  </si>
  <si>
    <t xml:space="preserve">1 SINGLEPAIR       DOG  1     59  1.2358 0.270800  </t>
  </si>
  <si>
    <t>2 DAY            Withn  6    354  1.8957 0.080722 .</t>
  </si>
  <si>
    <t xml:space="preserve">3 SINGLEPAIR:DAY Withn  6    354  1.0275 0.407006  </t>
  </si>
  <si>
    <t>Response: art(MEANPROXIMITY)</t>
  </si>
  <si>
    <t xml:space="preserve">      Error Df Df.res F value   Pr(&gt;F)  </t>
  </si>
  <si>
    <t>1 DAY Withn  6    180  2.0026 0.067545 .</t>
  </si>
  <si>
    <t>OVERALL PAIR DESCRIPTIVE</t>
  </si>
  <si>
    <t>Response: art(MEANPLAYINITIATION)</t>
  </si>
  <si>
    <t>1 DAY Withn  6    180  2.9002 0.010074 *</t>
  </si>
  <si>
    <t>Response: art(MEANSNAPPING)</t>
  </si>
  <si>
    <t>Analysis of Variance of Aligned Rank Transformed Data</t>
  </si>
  <si>
    <t xml:space="preserve">Table Type: Repeated Measures Analysis of Variance Table (Type I) </t>
  </si>
  <si>
    <t>Model: Repeated Measures (aov)</t>
  </si>
  <si>
    <t>Response: art(MEANPHYSICALCONTACT)</t>
  </si>
  <si>
    <t xml:space="preserve">      Error Df Df.res F value  Pr(&gt;F)  </t>
  </si>
  <si>
    <t xml:space="preserve">1 DAY Withn  6    180  1.2934 0.26235  </t>
  </si>
  <si>
    <t>Response: art(MEANFRONTKENNEL)</t>
  </si>
  <si>
    <t xml:space="preserve">                 Error Df Df.res   Sum Sq Sum Sq.res  Mean Sq   F value  Pr(&gt;F)  </t>
  </si>
  <si>
    <t xml:space="preserve">1 SINGLEPAIR       DOG  1     59   425.12    4194029   425.12 0.0059804 0.93862  </t>
  </si>
  <si>
    <t xml:space="preserve">2 DAY            Withn  6    354 65350.10    2264968 10891.68 1.7023004 0.11945  </t>
  </si>
  <si>
    <t xml:space="preserve">3 SINGLEPAIR:DAY Withn  6    354  7459.50    2292060  1243.25 0.1920152 0.97897 </t>
  </si>
  <si>
    <t>Response: art(MEANBACKKENNEL)</t>
  </si>
  <si>
    <t xml:space="preserve">                 Error Df Df.res   Sum Sq Sum Sq.res Mean Sq   F value  Pr(&gt;F)  </t>
  </si>
  <si>
    <t xml:space="preserve">1 SINGLEPAIR       DOG  1     59   109.29    4190126  109.29 0.0015389 0.96884  </t>
  </si>
  <si>
    <t xml:space="preserve">2 DAY            Withn  6    354 42746.49    2289277 7124.42 1.1016767 0.36084  </t>
  </si>
  <si>
    <t xml:space="preserve">3 SINGLEPAIR:DAY Withn  6    354  8919.48    2294953 1486.58 0.2293073 0.96701  </t>
  </si>
  <si>
    <t>Response: art(MEANLYINGDOWN)</t>
  </si>
  <si>
    <t xml:space="preserve">                 Error Df Df.res Sum Sq Sum Sq.res Mean Sq F value  Pr(&gt;F)  </t>
  </si>
  <si>
    <t xml:space="preserve">1 SINGLEPAIR       DOG  1     59  29323    3296807 29322.7 0.52476 0.47168  </t>
  </si>
  <si>
    <t xml:space="preserve">2 DAY            Withn  6    354  60359    3148364 10059.8 1.13111 0.34358  </t>
  </si>
  <si>
    <t>3 SINGLEPAIR:DAY Withn  6    354  20309    3133893  3384.8 0.38235 0.89019</t>
  </si>
  <si>
    <t>Response: art(MEANSITTING)</t>
  </si>
  <si>
    <t xml:space="preserve">                 Error Df Df.res  Sum Sq Sum Sq.res Mean Sq  F value  Pr(&gt;F)  </t>
  </si>
  <si>
    <t xml:space="preserve">1 SINGLEPAIR       DOG  1     59  3498.1    2554885  3498.1 0.080782 0.77724  </t>
  </si>
  <si>
    <t xml:space="preserve">2 DAY            Withn  6    354 87923.9    3606422 14654.0 1.438409 0.19893  </t>
  </si>
  <si>
    <t xml:space="preserve">3 SINGLEPAIR:DAY Withn  6    354 75275.0    3645605 12545.8 1.218240 0.29610 </t>
  </si>
  <si>
    <t>Response: art(MEANSTANDING)</t>
  </si>
  <si>
    <t xml:space="preserve">                 Error Df Df.res    Sum Sq Sum Sq.res   Mean Sq    F value  Pr(&gt;F)  </t>
  </si>
  <si>
    <t xml:space="preserve">1 SINGLEPAIR       DOG  1     59    55.556    3724469    55.556 0.00088007 0.97643  </t>
  </si>
  <si>
    <t xml:space="preserve">2 DAY            Withn  6    354 80040.525    2731789 13340.087 1.72868058 0.11332  </t>
  </si>
  <si>
    <t xml:space="preserve">3 SINGLEPAIR:DAY Withn  6    354 26399.334    2724640  4399.889 0.57165742 0.75291 </t>
  </si>
  <si>
    <t>Response: art(MEANHEADDOWN)</t>
  </si>
  <si>
    <t xml:space="preserve">                Error Df Df.res     Sum Sq Sum Sq.res   Mean Sq    F value  Pr(&gt;F)  </t>
  </si>
  <si>
    <t xml:space="preserve">1 SINGLEPAIR       DOG  1     59     5.3972    2877830    5.3972 0.00011065 0.99164 </t>
  </si>
  <si>
    <t xml:space="preserve">2 DAY            Withn  6    354 46944.9180    3567344 7824.1530 0.77641810 0.58887  </t>
  </si>
  <si>
    <t>3 SINGLEPAIR:DAY Withn  6    354 34597.7370    3600950 5766.2895 0.56686880 0.75669</t>
  </si>
  <si>
    <t>Response: art(MEANFACINGFORWARD)</t>
  </si>
  <si>
    <t xml:space="preserve">                Error Df Df.res Sum Sq Sum Sq.res Mean Sq F value  Pr(&gt;F)  </t>
  </si>
  <si>
    <t xml:space="preserve">1 SINGLEPAIR       DOG  1     59  15933    2501625 15933.2 0.37578 0.54223  </t>
  </si>
  <si>
    <t xml:space="preserve">2 DAY            Withn  6    354  43061    3862143  7176.8 0.65782 0.68382  </t>
  </si>
  <si>
    <t xml:space="preserve">3 SINGLEPAIR:DAY Withn  6    354  84513    3760365 14085.5 1.32600 0.24461 </t>
  </si>
  <si>
    <t>Response: art(MEANFACINGAWAY)</t>
  </si>
  <si>
    <t xml:space="preserve">1 SINGLEPAIR       DOG  1     59  12871    2530075 12870.8 0.30014 0.58586  </t>
  </si>
  <si>
    <t xml:space="preserve">2 DAY            Withn  6    354  59769    3903898  9961.5 0.90329 0.49253  </t>
  </si>
  <si>
    <t xml:space="preserve">3 SINGLEPAIR:DAY Withn  6    354  62622    3917452 10436.9 0.94313 0.46403 </t>
  </si>
  <si>
    <t>Response: art(MEANWAGGINGTAIL)</t>
  </si>
  <si>
    <t xml:space="preserve">1 SINGLEPAIR       DOG  1     59  2167.9    3852847  2167.9 0.033198 0.85605  </t>
  </si>
  <si>
    <t xml:space="preserve">2 DAY            Withn  6    354 60454.9    2552278 10075.8 1.397512 0.21464  </t>
  </si>
  <si>
    <t>3 SINGLEPAIR:DAY Withn  6    354 17423.4    2586783  2903.9 0.397398 0.88059</t>
  </si>
  <si>
    <t>Response: art(INTERVALS800) MOVING FORWARD</t>
  </si>
  <si>
    <t xml:space="preserve">                 Error Df Df.res Sum Sq Sum Sq.res Mean Sq F value   Pr(&gt;F)  </t>
  </si>
  <si>
    <t xml:space="preserve">1 SINGLEPAIR       DOG  1     54 123071    2273202  123071 2.92356 0.093036 .   </t>
  </si>
  <si>
    <t>3 DAY            Withn  6    346 100752    3185841   16792 1.82370 0.093620 .</t>
  </si>
  <si>
    <t>5 SINGLEPAIR:DAY Withn  6    346 145445    3212758   24241 2.61064 0.017312 *</t>
  </si>
  <si>
    <t>Response: art(MOVINGAWAY)</t>
  </si>
  <si>
    <t xml:space="preserve">1 SINGLEPAIR       DOG  1     54  38657    2257074   38657 0.92485 0.34049  </t>
  </si>
  <si>
    <t xml:space="preserve">3 DAY            Withn  6    346  96481    3331232   16080 1.67018 0.12739  </t>
  </si>
  <si>
    <t xml:space="preserve">5 SINGLEPAIR:DAY Withn  6    346  77084    3333041   12847 1.33367 0.24131  </t>
  </si>
  <si>
    <t>Response: art(GAZING)</t>
  </si>
  <si>
    <t xml:space="preserve">                 Error Df Df.res Sum Sq Sum Sq.res Mean Sq  F value     Pr(&gt;F)    </t>
  </si>
  <si>
    <t xml:space="preserve">3 DAY            Withn  6    346  80721    3849126   13453  1.20934 0.30077438    </t>
  </si>
  <si>
    <t xml:space="preserve">5 SINGLEPAIR:DAY Withn  6    346  79257    3850145   13210  1.18710 0.31252331    </t>
  </si>
  <si>
    <t xml:space="preserve">1 SINGLEPAIR       DOG  1     54 589496    1817014  589496 17.51928 0.00010545 ***   </t>
  </si>
  <si>
    <t>Response: art(MEANJUMPONCAGE)</t>
  </si>
  <si>
    <t xml:space="preserve">                 Error Df Df.res  Sum Sq Sum Sq.res Mean Sq F value  Pr(&gt;F)  </t>
  </si>
  <si>
    <t xml:space="preserve">1 SINGLEPAIR       DOG  1     59  4256.7    1541971  4256.7 0.16287 0.68799  </t>
  </si>
  <si>
    <t xml:space="preserve">2 DAY            Withn  6    354 74734.7    2605539 12455.8 1.69230 0.12185  </t>
  </si>
  <si>
    <t xml:space="preserve">3 SINGLEPAIR:DAY Withn  6    354 48964.2    2351026  8160.7 1.22878 0.29072 </t>
  </si>
  <si>
    <t>Response: art(MEANPROPLEANONWALLLYING)</t>
  </si>
  <si>
    <t xml:space="preserve">                 Error Df Df.res F value  Pr(&gt;F)  </t>
  </si>
  <si>
    <t xml:space="preserve">1 SINGLEPAIR       DOG  1     59 0.34020 0.56193  </t>
  </si>
  <si>
    <t xml:space="preserve">2 DAY            Withn  6    354 0.73046 0.62534  </t>
  </si>
  <si>
    <t xml:space="preserve">3 SINGLEPAIR:DAY Withn  6    354 0.95096 0.45854  </t>
  </si>
  <si>
    <t>Response: art(MEANSNIFFING)</t>
  </si>
  <si>
    <t xml:space="preserve">1 SINGLEPAIR       DOG  1     59  82487    2463493   82487  1.9755 0.16511  </t>
  </si>
  <si>
    <t xml:space="preserve">2 DAY            Withn  6    354  67286    3847545   11214  1.0318 0.40423  </t>
  </si>
  <si>
    <t xml:space="preserve">3 SINGLEPAIR:DAY Withn  6    354 106029    3873751   17672  1.6149 0.14193  </t>
  </si>
  <si>
    <t>Response: art(MEANONBED)</t>
  </si>
  <si>
    <t xml:space="preserve">1 SINGLEPAIR       DOG  1     59  52498    4210416 52498.3 0.73565 0.39453  </t>
  </si>
  <si>
    <t xml:space="preserve">2 DAY            Withn  6    354  28667    2212274  4777.8 0.76453 0.59824  </t>
  </si>
  <si>
    <t xml:space="preserve">3 SINGLEPAIR:DAY Withn  6    354  27212    2230824  4535.3 0.71969 0.63397 </t>
  </si>
  <si>
    <t>Response: art(MEANLICKINGSELF)</t>
  </si>
  <si>
    <t xml:space="preserve">1 SINGLEPAIR       DOG  1     59  33259     953129 33259.1 2.05878 0.15661  </t>
  </si>
  <si>
    <t xml:space="preserve">2 DAY            Withn  6    354  88385    3527172 14730.8 1.47843 0.18451  </t>
  </si>
  <si>
    <t xml:space="preserve">3 SINGLEPAIR:DAY Withn  6    354  40935    3630036  6822.6 0.66534 0.67775  </t>
  </si>
  <si>
    <t>Response: art(MEANYAWNING)</t>
  </si>
  <si>
    <t xml:space="preserve">1 SINGLEPAIR       DOG  1     59  34650    1263238   34650  1.6184 0.20831  </t>
  </si>
  <si>
    <t xml:space="preserve">2 DAY            Withn  6    354  71971    4236855   11995  1.0022 0.42359  </t>
  </si>
  <si>
    <t xml:space="preserve">3 SINGLEPAIR:DAY Withn  6    354  83709    4199752   13951  1.1760 0.31847 </t>
  </si>
  <si>
    <t>Response: art(MEANSHAKINGOFF)</t>
  </si>
  <si>
    <t xml:space="preserve">1 SINGLEPAIR       DOG  1     59  14084     780283 14084.1 1.06495 0.30630  </t>
  </si>
  <si>
    <t xml:space="preserve">2 DAY            Withn  6    354  11289    2510650  1881.5 0.26529 0.95278  </t>
  </si>
  <si>
    <t xml:space="preserve">3 SINGLEPAIR:DAY Withn  6    354  71854    2716449 11975.7 1.56064 0.15770 </t>
  </si>
  <si>
    <t>MEAN CORT DAY 0</t>
  </si>
  <si>
    <t>SD CORT DAY 0</t>
  </si>
  <si>
    <t>MEAN LOG TRANSFORMED CORT DAY 0</t>
  </si>
  <si>
    <t>SD LOG TRANSFORMED CORT DAY 0</t>
  </si>
  <si>
    <t xml:space="preserve">DAY 5 </t>
  </si>
  <si>
    <t xml:space="preserve">DAY 6 </t>
  </si>
  <si>
    <t>MEAN SINGLE</t>
  </si>
  <si>
    <t>SD SINGLE</t>
  </si>
  <si>
    <t>MEAN PAIR</t>
  </si>
  <si>
    <t>SD PAIR</t>
  </si>
  <si>
    <t>MEAN</t>
  </si>
  <si>
    <t>SD</t>
  </si>
  <si>
    <t>Response: art(MEANLEANINGONWALLSTANDSIT)</t>
  </si>
  <si>
    <t xml:space="preserve">1 SINGLEPAIR       DOG  1     59  2.3556 0.1301774   </t>
  </si>
  <si>
    <t>2 DAY            Withn  6    354  1.9360 0.0742660  .</t>
  </si>
  <si>
    <t>3 SINGLEPAIR:DAY Withn  6    354  3.0569 0.0062761 **</t>
  </si>
  <si>
    <t>Response: art(MEANDOGDOGPLAY)</t>
  </si>
  <si>
    <t xml:space="preserve">      Error Df Df.res Sum Sq Sum Sq.res Mean Sq F value Pr(&gt;F)  </t>
  </si>
  <si>
    <t xml:space="preserve">1 DAY Withn  6    180 4583.2     226647  763.87 0.60665 0.7248  </t>
  </si>
  <si>
    <t>Mean</t>
  </si>
  <si>
    <t>DOG-DOG ARTOOL RESULTS</t>
  </si>
  <si>
    <t xml:space="preserve">              Error Df Df.res Sum Sq Sum Sq.res Mean Sq  F value  Pr(&gt;F)  </t>
  </si>
  <si>
    <t xml:space="preserve">1 Housing       Dog  1      6 3.0000    217.000  3.0000 0.082949 0.78303  </t>
  </si>
  <si>
    <t xml:space="preserve">2 Day         Withn  1      6 1.0000    116.417  1.0000 0.051539 0.82794  </t>
  </si>
  <si>
    <t xml:space="preserve">3 Housing:Day Withn  1      6 4.0833     95.917  4.0833 0.255430 0.63130  </t>
  </si>
  <si>
    <t>Standard Deviation</t>
  </si>
  <si>
    <t>Single-Housed</t>
  </si>
  <si>
    <t>Pair-Housed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</si>
</sst>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1F4C8"/>
        <bgColor indexed="64"/>
      </patternFill>
    </fill>
    <fill>
      <patternFill patternType="solid">
        <fgColor rgb="FFC7B2F4"/>
        <bgColor indexed="64"/>
      </patternFill>
    </fill>
    <fill>
      <patternFill patternType="solid">
        <fgColor rgb="FF8375F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3" borderId="0" xfId="0" applyFill="1"/>
    <xf numFmtId="0" fontId="1" fillId="4" borderId="0" xfId="0" applyFont="1" applyFill="1"/>
    <xf numFmtId="0" fontId="0" fillId="5" borderId="0" xfId="0" applyFill="1" applyAlignment="1">
      <alignment vertical="center"/>
    </xf>
    <xf numFmtId="0" fontId="0" fillId="5" borderId="0" xfId="0" applyFill="1"/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1" fillId="0" borderId="0" xfId="0" applyFont="1"/>
    <xf numFmtId="0" fontId="1" fillId="3" borderId="0" xfId="0" applyFont="1" applyFill="1"/>
    <xf numFmtId="0" fontId="1" fillId="6" borderId="0" xfId="0" applyFont="1" applyFill="1"/>
    <xf numFmtId="0" fontId="0" fillId="6" borderId="0" xfId="0" applyFill="1"/>
    <xf numFmtId="0" fontId="0" fillId="4" borderId="0" xfId="0" applyFill="1"/>
    <xf numFmtId="0" fontId="0" fillId="2" borderId="0" xfId="0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2" fontId="0" fillId="0" borderId="0" xfId="0" applyNumberFormat="1"/>
    <xf numFmtId="0" fontId="3" fillId="0" borderId="0" xfId="0" applyFont="1" applyAlignment="1">
      <alignment vertical="center"/>
    </xf>
    <xf numFmtId="0" fontId="4" fillId="4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1F4C8"/>
      <color rgb="FFC7B2F4"/>
      <color rgb="FFFF00FF"/>
      <color rgb="FF8375F4"/>
      <color rgb="FF5DC0FF"/>
      <color rgb="FFD473F0"/>
      <color rgb="FF9C89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E8BB1-DA3F-F34B-B103-1C71FE60906D}">
  <dimension ref="A1:H3"/>
  <sheetViews>
    <sheetView workbookViewId="0">
      <selection activeCell="B3" sqref="B3"/>
    </sheetView>
  </sheetViews>
  <sheetFormatPr baseColWidth="10" defaultRowHeight="16" x14ac:dyDescent="0.2"/>
  <cols>
    <col min="1" max="1" width="16.83203125" bestFit="1" customWidth="1"/>
    <col min="6" max="6" width="34.83203125" bestFit="1" customWidth="1"/>
  </cols>
  <sheetData>
    <row r="1" spans="1:8" x14ac:dyDescent="0.2">
      <c r="A1" t="s">
        <v>172</v>
      </c>
      <c r="B1">
        <v>1.4800000000000001E-5</v>
      </c>
      <c r="G1" t="s">
        <v>4</v>
      </c>
      <c r="H1" t="s">
        <v>5</v>
      </c>
    </row>
    <row r="2" spans="1:8" x14ac:dyDescent="0.2">
      <c r="A2" t="s">
        <v>173</v>
      </c>
      <c r="B2">
        <v>1.8700000000000001E-5</v>
      </c>
      <c r="F2" t="s">
        <v>174</v>
      </c>
      <c r="G2">
        <v>-5.1390000000000002</v>
      </c>
      <c r="H2">
        <v>-4.9625000000000004</v>
      </c>
    </row>
    <row r="3" spans="1:8" x14ac:dyDescent="0.2">
      <c r="F3" t="s">
        <v>175</v>
      </c>
      <c r="G3">
        <v>0.379</v>
      </c>
      <c r="H3">
        <v>0.495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7456C-47B8-F64B-936F-6E8A8B91C477}">
  <sheetPr>
    <tabColor rgb="FF7030A0"/>
  </sheetPr>
  <dimension ref="A9:C41"/>
  <sheetViews>
    <sheetView workbookViewId="0">
      <selection activeCell="A9" sqref="A9:C41"/>
    </sheetView>
  </sheetViews>
  <sheetFormatPr baseColWidth="10" defaultColWidth="11" defaultRowHeight="16" x14ac:dyDescent="0.2"/>
  <cols>
    <col min="1" max="1" width="26.83203125" customWidth="1"/>
    <col min="11" max="11" width="17.83203125" bestFit="1" customWidth="1"/>
    <col min="13" max="13" width="13.5" bestFit="1" customWidth="1"/>
    <col min="15" max="15" width="17.83203125" bestFit="1" customWidth="1"/>
    <col min="19" max="19" width="11.5" bestFit="1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14">
        <v>1.865079365079365E-2</v>
      </c>
      <c r="C10" s="14">
        <v>9.6192975468088734E-2</v>
      </c>
    </row>
    <row r="11" spans="1:3" x14ac:dyDescent="0.2">
      <c r="A11" s="8" t="s">
        <v>5</v>
      </c>
      <c r="B11" s="14">
        <v>1.7665130568356377E-2</v>
      </c>
      <c r="C11" s="14">
        <v>0.1583829568036281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5.0546448087431695E-2</v>
      </c>
      <c r="C15" s="12">
        <v>0.29276724437800783</v>
      </c>
    </row>
    <row r="16" spans="1:3" x14ac:dyDescent="0.2">
      <c r="A16" s="11" t="s">
        <v>8</v>
      </c>
      <c r="B16" s="12">
        <v>1.2295081967213115E-2</v>
      </c>
      <c r="C16" s="12">
        <v>5.4509737436625356E-2</v>
      </c>
    </row>
    <row r="17" spans="1:3" x14ac:dyDescent="0.2">
      <c r="A17" s="11" t="s">
        <v>9</v>
      </c>
      <c r="B17" s="12">
        <v>1.2295081967213115E-2</v>
      </c>
      <c r="C17" s="12">
        <v>7.1096025266840127E-2</v>
      </c>
    </row>
    <row r="18" spans="1:3" x14ac:dyDescent="0.2">
      <c r="A18" s="11" t="s">
        <v>10</v>
      </c>
      <c r="B18" s="12">
        <v>2.0491803278688523E-2</v>
      </c>
      <c r="C18" s="12">
        <v>0.11451966686277365</v>
      </c>
    </row>
    <row r="19" spans="1:3" x14ac:dyDescent="0.2">
      <c r="A19" s="11" t="s">
        <v>11</v>
      </c>
      <c r="B19" s="12">
        <v>1.6393442622950821E-2</v>
      </c>
      <c r="C19" s="12">
        <v>7.7932318890711935E-2</v>
      </c>
    </row>
    <row r="20" spans="1:3" x14ac:dyDescent="0.2">
      <c r="A20" s="11" t="s">
        <v>12</v>
      </c>
      <c r="B20" s="12">
        <v>4.0983606557377051E-3</v>
      </c>
      <c r="C20" s="12">
        <v>3.2009219983223994E-2</v>
      </c>
    </row>
    <row r="21" spans="1:3" x14ac:dyDescent="0.2">
      <c r="A21" s="11" t="s">
        <v>13</v>
      </c>
      <c r="B21" s="12">
        <v>1.092896174863388E-2</v>
      </c>
      <c r="C21" s="12">
        <v>8.5357919955263983E-2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1.6666666666666666E-2</v>
      </c>
      <c r="C26" s="13">
        <v>6.3427032925615606E-2</v>
      </c>
    </row>
    <row r="27" spans="1:3" x14ac:dyDescent="0.2">
      <c r="A27" s="4" t="s">
        <v>9</v>
      </c>
      <c r="B27" s="13">
        <v>1.6666666666666666E-2</v>
      </c>
      <c r="C27" s="13">
        <v>9.1287092917527679E-2</v>
      </c>
    </row>
    <row r="28" spans="1:3" x14ac:dyDescent="0.2">
      <c r="A28" s="4" t="s">
        <v>10</v>
      </c>
      <c r="B28" s="13">
        <v>4.1666666666666664E-2</v>
      </c>
      <c r="C28" s="13">
        <v>0.16192981309140109</v>
      </c>
    </row>
    <row r="29" spans="1:3" x14ac:dyDescent="0.2">
      <c r="A29" s="4" t="s">
        <v>11</v>
      </c>
      <c r="B29" s="13">
        <v>2.5000000000000001E-2</v>
      </c>
      <c r="C29" s="13">
        <v>0.10064447498411221</v>
      </c>
    </row>
    <row r="30" spans="1:3" x14ac:dyDescent="0.2">
      <c r="A30" s="4" t="s">
        <v>12</v>
      </c>
      <c r="B30" s="13">
        <v>8.3333333333333332E-3</v>
      </c>
      <c r="C30" s="13">
        <v>4.564354645876384E-2</v>
      </c>
    </row>
    <row r="31" spans="1:3" x14ac:dyDescent="0.2">
      <c r="A31" s="4" t="s">
        <v>13</v>
      </c>
      <c r="B31" s="13">
        <v>2.222222222222222E-2</v>
      </c>
      <c r="C31" s="13">
        <v>0.12171612389003691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0.10277777777777779</v>
      </c>
      <c r="C35" s="3">
        <v>0.41446737582035637</v>
      </c>
    </row>
    <row r="36" spans="1:3" x14ac:dyDescent="0.2">
      <c r="A36" s="10" t="s">
        <v>8</v>
      </c>
      <c r="B36" s="3">
        <v>8.3333333333333332E-3</v>
      </c>
      <c r="C36" s="3">
        <v>4.564354645876384E-2</v>
      </c>
    </row>
    <row r="37" spans="1:3" x14ac:dyDescent="0.2">
      <c r="A37" s="10" t="s">
        <v>9</v>
      </c>
      <c r="B37" s="3">
        <v>8.3333333333333332E-3</v>
      </c>
      <c r="C37" s="3">
        <v>4.564354645876384E-2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8.3333333333333332E-3</v>
      </c>
      <c r="C39" s="3">
        <v>4.564354645876384E-2</v>
      </c>
    </row>
    <row r="40" spans="1:3" x14ac:dyDescent="0.2">
      <c r="A40" s="10" t="s">
        <v>12</v>
      </c>
      <c r="B40" s="3">
        <v>0</v>
      </c>
      <c r="C40" s="3">
        <v>0</v>
      </c>
    </row>
    <row r="41" spans="1:3" x14ac:dyDescent="0.2">
      <c r="A41" s="10" t="s">
        <v>13</v>
      </c>
      <c r="B41" s="3">
        <v>0</v>
      </c>
      <c r="C41" s="3">
        <v>0</v>
      </c>
    </row>
  </sheetData>
  <sortState xmlns:xlrd2="http://schemas.microsoft.com/office/spreadsheetml/2017/richdata2" ref="W2:X50">
    <sortCondition ref="X2:X50"/>
  </sortState>
  <pageMargins left="0.7" right="0.7" top="0.75" bottom="0.75" header="0.3" footer="0.3"/>
  <pageSetup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14C3B-DFC1-E74B-A80A-9F3A2E8FC6F8}">
  <sheetPr>
    <tabColor rgb="FF7030A0"/>
  </sheetPr>
  <dimension ref="A9:C41"/>
  <sheetViews>
    <sheetView workbookViewId="0">
      <selection activeCell="E32" sqref="E32"/>
    </sheetView>
  </sheetViews>
  <sheetFormatPr baseColWidth="10" defaultRowHeight="16" x14ac:dyDescent="0.2"/>
  <cols>
    <col min="1" max="1" width="26.164062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14">
        <v>2.3809523809523808E-2</v>
      </c>
      <c r="C10" s="14">
        <v>0.24825662348673663</v>
      </c>
    </row>
    <row r="11" spans="1:3" x14ac:dyDescent="0.2">
      <c r="A11" s="8" t="s">
        <v>5</v>
      </c>
      <c r="B11" s="14">
        <v>1.5360983102918587E-2</v>
      </c>
      <c r="C11" s="14">
        <v>0.16691982394854296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3.2786885245901641E-2</v>
      </c>
      <c r="C15" s="12">
        <v>0.25607375986579195</v>
      </c>
    </row>
    <row r="16" spans="1:3" x14ac:dyDescent="0.2">
      <c r="A16" s="11" t="s">
        <v>8</v>
      </c>
      <c r="B16" s="12">
        <v>0</v>
      </c>
      <c r="C16" s="12">
        <v>0</v>
      </c>
    </row>
    <row r="17" spans="1:3" x14ac:dyDescent="0.2">
      <c r="A17" s="11" t="s">
        <v>9</v>
      </c>
      <c r="B17" s="12">
        <v>0</v>
      </c>
      <c r="C17" s="12">
        <v>0</v>
      </c>
    </row>
    <row r="18" spans="1:3" x14ac:dyDescent="0.2">
      <c r="A18" s="11" t="s">
        <v>10</v>
      </c>
      <c r="B18" s="12">
        <v>3.825136612021858E-2</v>
      </c>
      <c r="C18" s="12">
        <v>0.298752719843424</v>
      </c>
    </row>
    <row r="19" spans="1:3" x14ac:dyDescent="0.2">
      <c r="A19" s="11" t="s">
        <v>11</v>
      </c>
      <c r="B19" s="12">
        <v>4.0983606557377051E-3</v>
      </c>
      <c r="C19" s="12">
        <v>3.2009219983223994E-2</v>
      </c>
    </row>
    <row r="20" spans="1:3" x14ac:dyDescent="0.2">
      <c r="A20" s="11" t="s">
        <v>12</v>
      </c>
      <c r="B20" s="12">
        <v>1.2295081967213115E-2</v>
      </c>
      <c r="C20" s="12">
        <v>9.6027659949671981E-2</v>
      </c>
    </row>
    <row r="21" spans="1:3" x14ac:dyDescent="0.2">
      <c r="A21" s="11" t="s">
        <v>13</v>
      </c>
      <c r="B21" s="12">
        <v>4.9180327868852458E-2</v>
      </c>
      <c r="C21" s="12">
        <v>0.38411063979868793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6.6666666666666666E-2</v>
      </c>
      <c r="C25" s="13">
        <v>0.36514837167011072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4.0983606557377051E-3</v>
      </c>
      <c r="C29" s="13">
        <v>0</v>
      </c>
    </row>
    <row r="30" spans="1:3" x14ac:dyDescent="0.2">
      <c r="A30" s="4" t="s">
        <v>12</v>
      </c>
      <c r="B30" s="13">
        <v>1.4705882352941176E-2</v>
      </c>
      <c r="C30" s="13">
        <v>0</v>
      </c>
    </row>
    <row r="31" spans="1:3" x14ac:dyDescent="0.2">
      <c r="A31" s="4" t="s">
        <v>13</v>
      </c>
      <c r="B31" s="13">
        <v>0.1</v>
      </c>
      <c r="C31" s="13">
        <v>0.54772255750516607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7.5268817204301078E-2</v>
      </c>
      <c r="C38" s="3">
        <v>0.41907903806247482</v>
      </c>
    </row>
    <row r="39" spans="1:3" x14ac:dyDescent="0.2">
      <c r="A39" s="10" t="s">
        <v>11</v>
      </c>
      <c r="B39" s="3">
        <v>8.0645161290322578E-3</v>
      </c>
      <c r="C39" s="3">
        <v>4.4901325506693728E-2</v>
      </c>
    </row>
    <row r="40" spans="1:3" x14ac:dyDescent="0.2">
      <c r="A40" s="10" t="s">
        <v>12</v>
      </c>
      <c r="B40" s="3">
        <v>2.4193548387096774E-2</v>
      </c>
      <c r="C40" s="3">
        <v>0.13470397652008118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648C0-E114-9A4C-8B00-8D39D8BBB833}">
  <sheetPr>
    <tabColor rgb="FF7030A0"/>
  </sheetPr>
  <dimension ref="A9:C41"/>
  <sheetViews>
    <sheetView workbookViewId="0">
      <selection activeCell="D27" sqref="D27"/>
    </sheetView>
  </sheetViews>
  <sheetFormatPr baseColWidth="10" defaultRowHeight="16" x14ac:dyDescent="0.2"/>
  <cols>
    <col min="1" max="1" width="21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0</v>
      </c>
      <c r="C10" s="2">
        <v>0</v>
      </c>
    </row>
    <row r="11" spans="1:3" x14ac:dyDescent="0.2">
      <c r="A11" s="8" t="s">
        <v>5</v>
      </c>
      <c r="B11" s="2">
        <v>0</v>
      </c>
      <c r="C11" s="2">
        <v>0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</v>
      </c>
      <c r="C15" s="12">
        <v>0</v>
      </c>
    </row>
    <row r="16" spans="1:3" x14ac:dyDescent="0.2">
      <c r="A16" s="11" t="s">
        <v>8</v>
      </c>
      <c r="B16" s="12">
        <v>0</v>
      </c>
      <c r="C16" s="12">
        <v>0</v>
      </c>
    </row>
    <row r="17" spans="1:3" x14ac:dyDescent="0.2">
      <c r="A17" s="11" t="s">
        <v>9</v>
      </c>
      <c r="B17" s="12">
        <v>0</v>
      </c>
      <c r="C17" s="12">
        <v>0</v>
      </c>
    </row>
    <row r="18" spans="1:3" x14ac:dyDescent="0.2">
      <c r="A18" s="11" t="s">
        <v>10</v>
      </c>
      <c r="B18" s="12">
        <v>0</v>
      </c>
      <c r="C18" s="12">
        <v>0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0</v>
      </c>
      <c r="C20" s="12">
        <v>0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0</v>
      </c>
      <c r="C30" s="13">
        <v>0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0</v>
      </c>
      <c r="C40" s="3">
        <v>0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7D34B-B361-6A46-9E39-075DDF9A8607}">
  <sheetPr>
    <tabColor rgb="FF7030A0"/>
  </sheetPr>
  <dimension ref="A9:C41"/>
  <sheetViews>
    <sheetView workbookViewId="0">
      <selection activeCell="L46" sqref="L46"/>
    </sheetView>
  </sheetViews>
  <sheetFormatPr baseColWidth="10" defaultRowHeight="16" x14ac:dyDescent="0.2"/>
  <cols>
    <col min="1" max="1" width="24.164062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2.3809523809523812E-3</v>
      </c>
      <c r="C10" s="2">
        <v>3.4503277967117711E-2</v>
      </c>
    </row>
    <row r="11" spans="1:3" x14ac:dyDescent="0.2">
      <c r="A11" s="8" t="s">
        <v>5</v>
      </c>
      <c r="B11" s="2">
        <v>8.0645161290322578E-3</v>
      </c>
      <c r="C11" s="2">
        <v>7.7530970417985873E-2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</v>
      </c>
      <c r="C15" s="12">
        <v>0</v>
      </c>
    </row>
    <row r="16" spans="1:3" x14ac:dyDescent="0.2">
      <c r="A16" s="11" t="s">
        <v>8</v>
      </c>
      <c r="B16" s="12">
        <v>4.0983606557377051E-3</v>
      </c>
      <c r="C16" s="12">
        <v>3.2009219983223994E-2</v>
      </c>
    </row>
    <row r="17" spans="1:3" x14ac:dyDescent="0.2">
      <c r="A17" s="11" t="s">
        <v>9</v>
      </c>
      <c r="B17" s="12">
        <v>0</v>
      </c>
      <c r="C17" s="12">
        <v>0</v>
      </c>
    </row>
    <row r="18" spans="1:3" x14ac:dyDescent="0.2">
      <c r="A18" s="11" t="s">
        <v>10</v>
      </c>
      <c r="B18" s="12">
        <v>0</v>
      </c>
      <c r="C18" s="12">
        <v>0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2.4590163934426229E-2</v>
      </c>
      <c r="C20" s="12">
        <v>0.14219205053368025</v>
      </c>
    </row>
    <row r="21" spans="1:3" x14ac:dyDescent="0.2">
      <c r="A21" s="11" t="s">
        <v>13</v>
      </c>
      <c r="B21" s="12">
        <v>8.1967213114754103E-3</v>
      </c>
      <c r="C21" s="12">
        <v>6.4018439966447988E-2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2.9411764705882353E-2</v>
      </c>
      <c r="C30" s="13">
        <v>0</v>
      </c>
    </row>
    <row r="31" spans="1:3" x14ac:dyDescent="0.2">
      <c r="A31" s="4" t="s">
        <v>13</v>
      </c>
      <c r="B31" s="13">
        <v>1.6666666666666666E-2</v>
      </c>
      <c r="C31" s="13">
        <v>9.1287092917527679E-2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8.0645161290322578E-3</v>
      </c>
      <c r="C36" s="3">
        <v>4.4901325506693728E-2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4.8387096774193547E-2</v>
      </c>
      <c r="C40" s="3">
        <v>0.1981093431112147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7912-18F6-6D4D-8AB4-F9BEDFE04783}">
  <sheetPr>
    <tabColor rgb="FF7030A0"/>
  </sheetPr>
  <dimension ref="A9:C41"/>
  <sheetViews>
    <sheetView workbookViewId="0">
      <selection activeCell="N43" sqref="N43"/>
    </sheetView>
  </sheetViews>
  <sheetFormatPr baseColWidth="10" defaultRowHeight="16" x14ac:dyDescent="0.2"/>
  <cols>
    <col min="1" max="1" width="23.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0</v>
      </c>
      <c r="C10" s="2">
        <v>0</v>
      </c>
    </row>
    <row r="11" spans="1:3" x14ac:dyDescent="0.2">
      <c r="A11" s="8" t="s">
        <v>5</v>
      </c>
      <c r="B11" s="2">
        <v>0</v>
      </c>
      <c r="C11" s="2">
        <v>0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</v>
      </c>
      <c r="C15" s="12">
        <v>0</v>
      </c>
    </row>
    <row r="16" spans="1:3" x14ac:dyDescent="0.2">
      <c r="A16" s="11" t="s">
        <v>8</v>
      </c>
      <c r="B16" s="12">
        <v>0</v>
      </c>
      <c r="C16" s="12">
        <v>0</v>
      </c>
    </row>
    <row r="17" spans="1:3" x14ac:dyDescent="0.2">
      <c r="A17" s="11" t="s">
        <v>9</v>
      </c>
      <c r="B17" s="12">
        <v>0</v>
      </c>
      <c r="C17" s="12">
        <v>0</v>
      </c>
    </row>
    <row r="18" spans="1:3" x14ac:dyDescent="0.2">
      <c r="A18" s="11" t="s">
        <v>10</v>
      </c>
      <c r="B18" s="12">
        <v>0</v>
      </c>
      <c r="C18" s="12">
        <v>0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0</v>
      </c>
      <c r="C20" s="12">
        <v>0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0</v>
      </c>
      <c r="C30" s="13">
        <v>0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0</v>
      </c>
      <c r="C40" s="3">
        <v>0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A9678-D041-AE4A-8D97-1F441CF78672}">
  <dimension ref="A1:D41"/>
  <sheetViews>
    <sheetView topLeftCell="A2" workbookViewId="0">
      <selection activeCell="G43" sqref="G43"/>
    </sheetView>
  </sheetViews>
  <sheetFormatPr baseColWidth="10" defaultColWidth="11" defaultRowHeight="16" x14ac:dyDescent="0.2"/>
  <cols>
    <col min="1" max="1" width="32.6640625" customWidth="1"/>
  </cols>
  <sheetData>
    <row r="1" spans="1:4" x14ac:dyDescent="0.2">
      <c r="A1" s="1" t="s">
        <v>16</v>
      </c>
    </row>
    <row r="2" spans="1:4" x14ac:dyDescent="0.2">
      <c r="A2" s="1"/>
    </row>
    <row r="3" spans="1:4" x14ac:dyDescent="0.2">
      <c r="A3" s="1" t="s">
        <v>0</v>
      </c>
    </row>
    <row r="4" spans="1:4" x14ac:dyDescent="0.2">
      <c r="A4" s="1" t="s">
        <v>17</v>
      </c>
    </row>
    <row r="5" spans="1:4" x14ac:dyDescent="0.2">
      <c r="A5" s="1" t="s">
        <v>18</v>
      </c>
    </row>
    <row r="6" spans="1:4" x14ac:dyDescent="0.2">
      <c r="A6" s="6" t="s">
        <v>19</v>
      </c>
      <c r="B6" s="6"/>
      <c r="C6" s="6"/>
      <c r="D6" s="6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8.8888888888888892E-2</v>
      </c>
      <c r="C10" s="2">
        <v>0.25330528119120405</v>
      </c>
    </row>
    <row r="11" spans="1:4" x14ac:dyDescent="0.2">
      <c r="A11" s="8" t="s">
        <v>5</v>
      </c>
      <c r="B11" s="2">
        <v>5.5299539170506916E-2</v>
      </c>
      <c r="C11" s="2">
        <v>0.18377143189812017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0.16120218579234974</v>
      </c>
      <c r="C15" s="12">
        <v>0.39319113850969489</v>
      </c>
    </row>
    <row r="16" spans="1:4" x14ac:dyDescent="0.2">
      <c r="A16" s="11" t="s">
        <v>8</v>
      </c>
      <c r="B16" s="12">
        <v>8.1967213114754092E-2</v>
      </c>
      <c r="C16" s="12">
        <v>0.19749109407878918</v>
      </c>
    </row>
    <row r="17" spans="1:3" x14ac:dyDescent="0.2">
      <c r="A17" s="11" t="s">
        <v>9</v>
      </c>
      <c r="B17" s="12">
        <v>3.2786885245901641E-2</v>
      </c>
      <c r="C17" s="12">
        <v>9.6559673217152503E-2</v>
      </c>
    </row>
    <row r="18" spans="1:3" x14ac:dyDescent="0.2">
      <c r="A18" s="11" t="s">
        <v>10</v>
      </c>
      <c r="B18" s="12">
        <v>6.5573770491803282E-2</v>
      </c>
      <c r="C18" s="12">
        <v>0.22314811665620912</v>
      </c>
    </row>
    <row r="19" spans="1:3" x14ac:dyDescent="0.2">
      <c r="A19" s="11" t="s">
        <v>11</v>
      </c>
      <c r="B19" s="12">
        <v>5.1912568306010924E-2</v>
      </c>
      <c r="C19" s="12">
        <v>0.15302802819574932</v>
      </c>
    </row>
    <row r="20" spans="1:3" x14ac:dyDescent="0.2">
      <c r="A20" s="11" t="s">
        <v>12</v>
      </c>
      <c r="B20" s="12">
        <v>5.1912568306010931E-2</v>
      </c>
      <c r="C20" s="12">
        <v>0.14040610282240351</v>
      </c>
    </row>
    <row r="21" spans="1:3" x14ac:dyDescent="0.2">
      <c r="A21" s="11" t="s">
        <v>13</v>
      </c>
      <c r="B21" s="12">
        <v>5.737704918032787E-2</v>
      </c>
      <c r="C21" s="12">
        <v>0.20100498865570693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0.18333333333333332</v>
      </c>
      <c r="C25" s="13">
        <v>0.42514365388275716</v>
      </c>
    </row>
    <row r="26" spans="1:3" x14ac:dyDescent="0.2">
      <c r="A26" s="4" t="s">
        <v>8</v>
      </c>
      <c r="B26" s="13">
        <v>5.8333333333333334E-2</v>
      </c>
      <c r="C26" s="13">
        <v>0.16972763848109068</v>
      </c>
    </row>
    <row r="27" spans="1:3" x14ac:dyDescent="0.2">
      <c r="A27" s="4" t="s">
        <v>9</v>
      </c>
      <c r="B27" s="13">
        <v>4.1666666666666664E-2</v>
      </c>
      <c r="C27" s="13">
        <v>0.11528325934435352</v>
      </c>
    </row>
    <row r="28" spans="1:3" x14ac:dyDescent="0.2">
      <c r="A28" s="4" t="s">
        <v>10</v>
      </c>
      <c r="B28" s="13">
        <v>0.10833333333333334</v>
      </c>
      <c r="C28" s="13">
        <v>0.29858382215146001</v>
      </c>
    </row>
    <row r="29" spans="1:3" x14ac:dyDescent="0.2">
      <c r="A29" s="4" t="s">
        <v>11</v>
      </c>
      <c r="B29" s="13">
        <v>7.2222222222222215E-2</v>
      </c>
      <c r="C29" s="13">
        <v>0.20025526494115928</v>
      </c>
    </row>
    <row r="30" spans="1:3" x14ac:dyDescent="0.2">
      <c r="A30" s="4" t="s">
        <v>12</v>
      </c>
      <c r="B30" s="13">
        <v>6.6666666666666666E-2</v>
      </c>
      <c r="C30" s="13">
        <v>0.15992095748737301</v>
      </c>
    </row>
    <row r="31" spans="1:3" x14ac:dyDescent="0.2">
      <c r="A31" s="4" t="s">
        <v>13</v>
      </c>
      <c r="B31" s="13">
        <v>9.166666666666666E-2</v>
      </c>
      <c r="C31" s="13">
        <v>0.26654990259745481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0.13978494623655913</v>
      </c>
      <c r="C35" s="3">
        <v>0.36539368467841282</v>
      </c>
    </row>
    <row r="36" spans="1:3" x14ac:dyDescent="0.2">
      <c r="A36" s="10" t="s">
        <v>8</v>
      </c>
      <c r="B36" s="3">
        <v>0.10483870967741936</v>
      </c>
      <c r="C36" s="3">
        <v>0.22149297908725285</v>
      </c>
    </row>
    <row r="37" spans="1:3" x14ac:dyDescent="0.2">
      <c r="A37" s="10" t="s">
        <v>9</v>
      </c>
      <c r="B37" s="3">
        <v>2.4193548387096774E-2</v>
      </c>
      <c r="C37" s="3">
        <v>7.5134288379691064E-2</v>
      </c>
    </row>
    <row r="38" spans="1:3" x14ac:dyDescent="0.2">
      <c r="A38" s="10" t="s">
        <v>10</v>
      </c>
      <c r="B38" s="3">
        <v>2.4193548387096774E-2</v>
      </c>
      <c r="C38" s="3">
        <v>9.9054671555607349E-2</v>
      </c>
    </row>
    <row r="39" spans="1:3" x14ac:dyDescent="0.2">
      <c r="A39" s="10" t="s">
        <v>11</v>
      </c>
      <c r="B39" s="3">
        <v>3.2258064516129031E-2</v>
      </c>
      <c r="C39" s="3">
        <v>8.5194275137059725E-2</v>
      </c>
    </row>
    <row r="40" spans="1:3" x14ac:dyDescent="0.2">
      <c r="A40" s="10" t="s">
        <v>12</v>
      </c>
      <c r="B40" s="3">
        <v>3.7634408602150532E-2</v>
      </c>
      <c r="C40" s="3">
        <v>0.11948715582108675</v>
      </c>
    </row>
    <row r="41" spans="1:3" x14ac:dyDescent="0.2">
      <c r="A41" s="10" t="s">
        <v>13</v>
      </c>
      <c r="B41" s="3">
        <v>2.4193548387096774E-2</v>
      </c>
      <c r="C41" s="3">
        <v>9.9054671555607349E-2</v>
      </c>
    </row>
  </sheetData>
  <sortState xmlns:xlrd2="http://schemas.microsoft.com/office/spreadsheetml/2017/richdata2" ref="W2:X50">
    <sortCondition ref="X2:X50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97078-AA3D-7A4E-AFC4-4C16A012665B}">
  <dimension ref="A1:C41"/>
  <sheetViews>
    <sheetView workbookViewId="0">
      <selection activeCell="K48" sqref="K48"/>
    </sheetView>
  </sheetViews>
  <sheetFormatPr baseColWidth="10" defaultColWidth="11" defaultRowHeight="16" x14ac:dyDescent="0.2"/>
  <cols>
    <col min="1" max="1" width="42.83203125" customWidth="1"/>
    <col min="10" max="10" width="15.83203125" bestFit="1" customWidth="1"/>
    <col min="11" max="11" width="18.1640625" bestFit="1" customWidth="1"/>
    <col min="12" max="12" width="16" bestFit="1" customWidth="1"/>
    <col min="13" max="13" width="18.33203125" bestFit="1" customWidth="1"/>
  </cols>
  <sheetData>
    <row r="1" spans="1:3" x14ac:dyDescent="0.2">
      <c r="A1" s="1" t="s">
        <v>68</v>
      </c>
    </row>
    <row r="2" spans="1:3" x14ac:dyDescent="0.2">
      <c r="A2" s="1"/>
    </row>
    <row r="3" spans="1:3" x14ac:dyDescent="0.2">
      <c r="A3" s="1" t="s">
        <v>30</v>
      </c>
    </row>
    <row r="4" spans="1:3" x14ac:dyDescent="0.2">
      <c r="A4" s="1" t="s">
        <v>69</v>
      </c>
    </row>
    <row r="5" spans="1:3" x14ac:dyDescent="0.2">
      <c r="A5" s="1" t="s">
        <v>70</v>
      </c>
    </row>
    <row r="6" spans="1:3" x14ac:dyDescent="0.2">
      <c r="A6" t="s">
        <v>71</v>
      </c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2.3884920634920634</v>
      </c>
      <c r="C10" s="2">
        <v>2.2795623877464646</v>
      </c>
    </row>
    <row r="11" spans="1:3" x14ac:dyDescent="0.2">
      <c r="A11" s="8" t="s">
        <v>5</v>
      </c>
      <c r="B11" s="2">
        <v>2.8534754224270364</v>
      </c>
      <c r="C11" s="2">
        <v>2.4376455788351472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2.6407103825136615</v>
      </c>
      <c r="C15" s="12">
        <v>2.726691667554094</v>
      </c>
    </row>
    <row r="16" spans="1:3" x14ac:dyDescent="0.2">
      <c r="A16" s="11" t="s">
        <v>8</v>
      </c>
      <c r="B16" s="12">
        <v>3.153688524590164</v>
      </c>
      <c r="C16" s="12">
        <v>2.271954883378378</v>
      </c>
    </row>
    <row r="17" spans="1:3" x14ac:dyDescent="0.2">
      <c r="A17" s="11" t="s">
        <v>9</v>
      </c>
      <c r="B17" s="12">
        <v>2.0601092896174866</v>
      </c>
      <c r="C17" s="12">
        <v>1.9528665509026688</v>
      </c>
    </row>
    <row r="18" spans="1:3" x14ac:dyDescent="0.2">
      <c r="A18" s="11" t="s">
        <v>10</v>
      </c>
      <c r="B18" s="12">
        <v>2.8278688524590163</v>
      </c>
      <c r="C18" s="12">
        <v>2.4438068385195963</v>
      </c>
    </row>
    <row r="19" spans="1:3" x14ac:dyDescent="0.2">
      <c r="A19" s="11" t="s">
        <v>11</v>
      </c>
      <c r="B19" s="12">
        <v>2.8141393442622951</v>
      </c>
      <c r="C19" s="12">
        <v>2.379886940821538</v>
      </c>
    </row>
    <row r="20" spans="1:3" x14ac:dyDescent="0.2">
      <c r="A20" s="11" t="s">
        <v>12</v>
      </c>
      <c r="B20" s="12">
        <v>2.430327868852459</v>
      </c>
      <c r="C20" s="12">
        <v>2.2485684915253867</v>
      </c>
    </row>
    <row r="21" spans="1:3" x14ac:dyDescent="0.2">
      <c r="A21" s="11" t="s">
        <v>13</v>
      </c>
      <c r="B21" s="12">
        <v>2.4467213114754101</v>
      </c>
      <c r="C21" s="12">
        <v>2.4528909996621207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2.4833333333333334</v>
      </c>
      <c r="C25" s="13">
        <v>2.8744814624834372</v>
      </c>
    </row>
    <row r="26" spans="1:3" x14ac:dyDescent="0.2">
      <c r="A26" s="4" t="s">
        <v>8</v>
      </c>
      <c r="B26" s="13">
        <v>3.4083333333333332</v>
      </c>
      <c r="C26" s="13">
        <v>2.2694824886487939</v>
      </c>
    </row>
    <row r="27" spans="1:3" x14ac:dyDescent="0.2">
      <c r="A27" s="4" t="s">
        <v>9</v>
      </c>
      <c r="B27" s="13">
        <v>1.7277777777777776</v>
      </c>
      <c r="C27" s="13">
        <v>1.8060845084315473</v>
      </c>
    </row>
    <row r="28" spans="1:3" x14ac:dyDescent="0.2">
      <c r="A28" s="4" t="s">
        <v>10</v>
      </c>
      <c r="B28" s="13">
        <v>2.4138888888888888</v>
      </c>
      <c r="C28" s="13">
        <v>2.3034294078692836</v>
      </c>
    </row>
    <row r="29" spans="1:3" x14ac:dyDescent="0.2">
      <c r="A29" s="4" t="s">
        <v>11</v>
      </c>
      <c r="B29" s="13">
        <v>2.4166666666666665</v>
      </c>
      <c r="C29" s="13">
        <v>2.1022702561481141</v>
      </c>
    </row>
    <row r="30" spans="1:3" x14ac:dyDescent="0.2">
      <c r="A30" s="4" t="s">
        <v>12</v>
      </c>
      <c r="B30" s="13">
        <v>2.4083333333333332</v>
      </c>
      <c r="C30" s="13">
        <v>2.2191208003253862</v>
      </c>
    </row>
    <row r="31" spans="1:3" x14ac:dyDescent="0.2">
      <c r="A31" s="4" t="s">
        <v>13</v>
      </c>
      <c r="B31" s="13">
        <v>1.8611111111111112</v>
      </c>
      <c r="C31" s="13">
        <v>2.0732899676385359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2.7930107526881724</v>
      </c>
      <c r="C35" s="3">
        <v>2.6141416486372315</v>
      </c>
    </row>
    <row r="36" spans="1:3" x14ac:dyDescent="0.2">
      <c r="A36" s="10" t="s">
        <v>8</v>
      </c>
      <c r="B36" s="3">
        <v>2.907258064516129</v>
      </c>
      <c r="C36" s="3">
        <v>2.2840963262259959</v>
      </c>
    </row>
    <row r="37" spans="1:3" x14ac:dyDescent="0.2">
      <c r="A37" s="10" t="s">
        <v>9</v>
      </c>
      <c r="B37" s="3">
        <v>2.3817204301075265</v>
      </c>
      <c r="C37" s="3">
        <v>2.0632110663770078</v>
      </c>
    </row>
    <row r="38" spans="1:3" x14ac:dyDescent="0.2">
      <c r="A38" s="10" t="s">
        <v>10</v>
      </c>
      <c r="B38" s="3">
        <v>3.228494623655914</v>
      </c>
      <c r="C38" s="3">
        <v>2.5452359038901711</v>
      </c>
    </row>
    <row r="39" spans="1:3" x14ac:dyDescent="0.2">
      <c r="A39" s="10" t="s">
        <v>11</v>
      </c>
      <c r="B39" s="3">
        <v>3.1987903225806451</v>
      </c>
      <c r="C39" s="3">
        <v>2.5970422977372856</v>
      </c>
    </row>
    <row r="40" spans="1:3" x14ac:dyDescent="0.2">
      <c r="A40" s="10" t="s">
        <v>12</v>
      </c>
      <c r="B40" s="3">
        <v>2.4516129032258065</v>
      </c>
      <c r="C40" s="3">
        <v>2.3131842524758013</v>
      </c>
    </row>
    <row r="41" spans="1:3" x14ac:dyDescent="0.2">
      <c r="A41" s="10" t="s">
        <v>13</v>
      </c>
      <c r="B41" s="3">
        <v>3.0134408602150544</v>
      </c>
      <c r="C41" s="3">
        <v>2.6838937280764523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1A833-F03B-7D43-9B0C-42D7B2A0C0F3}">
  <dimension ref="A1:C41"/>
  <sheetViews>
    <sheetView workbookViewId="0">
      <selection activeCell="E22" sqref="E22"/>
    </sheetView>
  </sheetViews>
  <sheetFormatPr baseColWidth="10" defaultRowHeight="16" x14ac:dyDescent="0.2"/>
  <cols>
    <col min="1" max="1" width="37.33203125" customWidth="1"/>
  </cols>
  <sheetData>
    <row r="1" spans="1:3" x14ac:dyDescent="0.2">
      <c r="A1" s="15" t="s">
        <v>110</v>
      </c>
    </row>
    <row r="2" spans="1:3" x14ac:dyDescent="0.2">
      <c r="A2" s="15"/>
    </row>
    <row r="3" spans="1:3" x14ac:dyDescent="0.2">
      <c r="A3" s="15" t="s">
        <v>111</v>
      </c>
    </row>
    <row r="4" spans="1:3" x14ac:dyDescent="0.2">
      <c r="A4" s="15" t="s">
        <v>112</v>
      </c>
      <c r="B4" s="15"/>
    </row>
    <row r="5" spans="1:3" x14ac:dyDescent="0.2">
      <c r="A5" s="15" t="s">
        <v>113</v>
      </c>
      <c r="B5" s="15"/>
    </row>
    <row r="6" spans="1:3" x14ac:dyDescent="0.2">
      <c r="A6" s="15" t="s">
        <v>114</v>
      </c>
      <c r="B6" s="15"/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3.928174603174603</v>
      </c>
      <c r="C10" s="2">
        <v>2.663368894132248</v>
      </c>
    </row>
    <row r="11" spans="1:3" x14ac:dyDescent="0.2">
      <c r="A11" s="8" t="s">
        <v>5</v>
      </c>
      <c r="B11" s="2">
        <v>3.9612135176651302</v>
      </c>
      <c r="C11" s="2">
        <v>2.9492884180460446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3.5751366120218586</v>
      </c>
      <c r="C15" s="12">
        <v>2.8971851328468925</v>
      </c>
    </row>
    <row r="16" spans="1:3" x14ac:dyDescent="0.2">
      <c r="A16" s="11" t="s">
        <v>8</v>
      </c>
      <c r="B16" s="12">
        <v>3.7431693989071033</v>
      </c>
      <c r="C16" s="12">
        <v>3.0745104654736868</v>
      </c>
    </row>
    <row r="17" spans="1:3" x14ac:dyDescent="0.2">
      <c r="A17" s="11" t="s">
        <v>9</v>
      </c>
      <c r="B17" s="12">
        <v>4.025956284153005</v>
      </c>
      <c r="C17" s="12">
        <v>3.1333237656327988</v>
      </c>
    </row>
    <row r="18" spans="1:3" x14ac:dyDescent="0.2">
      <c r="A18" s="11" t="s">
        <v>10</v>
      </c>
      <c r="B18" s="12">
        <v>3.9795081967213113</v>
      </c>
      <c r="C18" s="12">
        <v>2.6564760029216075</v>
      </c>
    </row>
    <row r="19" spans="1:3" x14ac:dyDescent="0.2">
      <c r="A19" s="11" t="s">
        <v>11</v>
      </c>
      <c r="B19" s="12">
        <v>4.3483606557377046</v>
      </c>
      <c r="C19" s="12">
        <v>2.6237213903968972</v>
      </c>
    </row>
    <row r="20" spans="1:3" x14ac:dyDescent="0.2">
      <c r="A20" s="11" t="s">
        <v>12</v>
      </c>
      <c r="B20" s="12">
        <v>3.9112021857923494</v>
      </c>
      <c r="C20" s="12">
        <v>2.3011605793910372</v>
      </c>
    </row>
    <row r="21" spans="1:3" x14ac:dyDescent="0.2">
      <c r="A21" s="11" t="s">
        <v>13</v>
      </c>
      <c r="B21" s="12">
        <v>4.0314207650273222</v>
      </c>
      <c r="C21" s="12">
        <v>2.960119333118576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3.6027777777777783</v>
      </c>
      <c r="C25" s="13">
        <v>3.3323046784451185</v>
      </c>
    </row>
    <row r="26" spans="1:3" x14ac:dyDescent="0.2">
      <c r="A26" s="4" t="s">
        <v>8</v>
      </c>
      <c r="B26" s="13">
        <v>3.5222222222222217</v>
      </c>
      <c r="C26" s="13">
        <v>2.8770239696767406</v>
      </c>
    </row>
    <row r="27" spans="1:3" x14ac:dyDescent="0.2">
      <c r="A27" s="4" t="s">
        <v>9</v>
      </c>
      <c r="B27" s="13">
        <v>3.9666666666666668</v>
      </c>
      <c r="C27" s="13">
        <v>2.6552918319167249</v>
      </c>
    </row>
    <row r="28" spans="1:3" x14ac:dyDescent="0.2">
      <c r="A28" s="4" t="s">
        <v>10</v>
      </c>
      <c r="B28" s="13">
        <v>4.0666666666666664</v>
      </c>
      <c r="C28" s="13">
        <v>2.3960575857067767</v>
      </c>
    </row>
    <row r="29" spans="1:3" x14ac:dyDescent="0.2">
      <c r="A29" s="4" t="s">
        <v>11</v>
      </c>
      <c r="B29" s="13">
        <v>4.3483606557377046</v>
      </c>
      <c r="C29" s="13">
        <v>2.3910753604414778</v>
      </c>
    </row>
    <row r="30" spans="1:3" x14ac:dyDescent="0.2">
      <c r="A30" s="4" t="s">
        <v>12</v>
      </c>
      <c r="B30" s="13">
        <v>3.9379084967320259</v>
      </c>
      <c r="C30" s="13">
        <v>2.1091787637540982</v>
      </c>
    </row>
    <row r="31" spans="1:3" x14ac:dyDescent="0.2">
      <c r="A31" s="4" t="s">
        <v>13</v>
      </c>
      <c r="B31" s="13">
        <v>4.2472222222222227</v>
      </c>
      <c r="C31" s="13">
        <v>2.7967964820381996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3.5483870967741935</v>
      </c>
      <c r="C35" s="3">
        <v>2.4600299412462356</v>
      </c>
    </row>
    <row r="36" spans="1:3" x14ac:dyDescent="0.2">
      <c r="A36" s="10" t="s">
        <v>8</v>
      </c>
      <c r="B36" s="3">
        <v>3.956989247311828</v>
      </c>
      <c r="C36" s="3">
        <v>3.2875234802528572</v>
      </c>
    </row>
    <row r="37" spans="1:3" x14ac:dyDescent="0.2">
      <c r="A37" s="10" t="s">
        <v>9</v>
      </c>
      <c r="B37" s="3">
        <v>4.083333333333333</v>
      </c>
      <c r="C37" s="3">
        <v>3.5795199347067421</v>
      </c>
    </row>
    <row r="38" spans="1:3" x14ac:dyDescent="0.2">
      <c r="A38" s="10" t="s">
        <v>10</v>
      </c>
      <c r="B38" s="3">
        <v>3.8951612903225805</v>
      </c>
      <c r="C38" s="3">
        <v>2.9238774153142857</v>
      </c>
    </row>
    <row r="39" spans="1:3" x14ac:dyDescent="0.2">
      <c r="A39" s="10" t="s">
        <v>11</v>
      </c>
      <c r="B39" s="3">
        <v>4.153225806451613</v>
      </c>
      <c r="C39" s="3">
        <v>2.8567736896678562</v>
      </c>
    </row>
    <row r="40" spans="1:3" x14ac:dyDescent="0.2">
      <c r="A40" s="10" t="s">
        <v>12</v>
      </c>
      <c r="B40" s="3">
        <v>4.2688172043010759</v>
      </c>
      <c r="C40" s="3">
        <v>2.4538999267812676</v>
      </c>
    </row>
    <row r="41" spans="1:3" x14ac:dyDescent="0.2">
      <c r="A41" s="10" t="s">
        <v>13</v>
      </c>
      <c r="B41" s="3">
        <v>3.8225806451612909</v>
      </c>
      <c r="C41" s="3">
        <v>3.1419165782920198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EF73C-B9E4-0242-9CAF-B9D2C8874ACF}">
  <dimension ref="A1:D41"/>
  <sheetViews>
    <sheetView workbookViewId="0">
      <selection activeCell="A11" sqref="A11"/>
    </sheetView>
  </sheetViews>
  <sheetFormatPr baseColWidth="10" defaultRowHeight="16" x14ac:dyDescent="0.2"/>
  <cols>
    <col min="1" max="1" width="38.6640625" customWidth="1"/>
  </cols>
  <sheetData>
    <row r="1" spans="1:4" x14ac:dyDescent="0.2">
      <c r="A1" s="15" t="s">
        <v>115</v>
      </c>
    </row>
    <row r="2" spans="1:4" x14ac:dyDescent="0.2">
      <c r="A2" s="15"/>
    </row>
    <row r="3" spans="1:4" x14ac:dyDescent="0.2">
      <c r="A3" s="15" t="s">
        <v>116</v>
      </c>
    </row>
    <row r="4" spans="1:4" x14ac:dyDescent="0.2">
      <c r="A4" s="15" t="s">
        <v>117</v>
      </c>
      <c r="C4" s="15"/>
    </row>
    <row r="5" spans="1:4" x14ac:dyDescent="0.2">
      <c r="A5" s="15" t="s">
        <v>118</v>
      </c>
      <c r="D5" s="15"/>
    </row>
    <row r="6" spans="1:4" x14ac:dyDescent="0.2">
      <c r="A6" s="15" t="s">
        <v>119</v>
      </c>
      <c r="C6" s="15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10.078968253968254</v>
      </c>
      <c r="C10" s="2">
        <v>2.1166351437574384</v>
      </c>
    </row>
    <row r="11" spans="1:4" x14ac:dyDescent="0.2">
      <c r="A11" s="8" t="s">
        <v>5</v>
      </c>
      <c r="B11" s="2">
        <v>10.284562211981569</v>
      </c>
      <c r="C11" s="2">
        <v>2.0075784979055298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10.12431693989071</v>
      </c>
      <c r="C15" s="12">
        <v>2.0946704279142931</v>
      </c>
    </row>
    <row r="16" spans="1:4" x14ac:dyDescent="0.2">
      <c r="A16" s="11" t="s">
        <v>8</v>
      </c>
      <c r="B16" s="12">
        <v>10.248633879781423</v>
      </c>
      <c r="C16" s="12">
        <v>2.1461362678983265</v>
      </c>
    </row>
    <row r="17" spans="1:3" x14ac:dyDescent="0.2">
      <c r="A17" s="11" t="s">
        <v>9</v>
      </c>
      <c r="B17" s="12">
        <v>10.232240437158469</v>
      </c>
      <c r="C17" s="12">
        <v>2.0719195538250923</v>
      </c>
    </row>
    <row r="18" spans="1:3" x14ac:dyDescent="0.2">
      <c r="A18" s="11" t="s">
        <v>10</v>
      </c>
      <c r="B18" s="12">
        <v>9.9918032786885238</v>
      </c>
      <c r="C18" s="12">
        <v>2.1088824997360045</v>
      </c>
    </row>
    <row r="19" spans="1:3" x14ac:dyDescent="0.2">
      <c r="A19" s="11" t="s">
        <v>11</v>
      </c>
      <c r="B19" s="12">
        <v>10.122950819672131</v>
      </c>
      <c r="C19" s="12">
        <v>2.0491984971872084</v>
      </c>
    </row>
    <row r="20" spans="1:3" x14ac:dyDescent="0.2">
      <c r="A20" s="11" t="s">
        <v>12</v>
      </c>
      <c r="B20" s="12">
        <v>10.058743169398907</v>
      </c>
      <c r="C20" s="12">
        <v>2.0764522061487796</v>
      </c>
    </row>
    <row r="21" spans="1:3" x14ac:dyDescent="0.2">
      <c r="A21" s="11" t="s">
        <v>13</v>
      </c>
      <c r="B21" s="12">
        <v>10.505464480874318</v>
      </c>
      <c r="C21" s="12">
        <v>1.9424514897214396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9.7972222222222207</v>
      </c>
      <c r="C25" s="13">
        <v>2.2611667695334683</v>
      </c>
    </row>
    <row r="26" spans="1:3" x14ac:dyDescent="0.2">
      <c r="A26" s="4" t="s">
        <v>8</v>
      </c>
      <c r="B26" s="13">
        <v>10.525</v>
      </c>
      <c r="C26" s="13">
        <v>2.0806476942496057</v>
      </c>
    </row>
    <row r="27" spans="1:3" x14ac:dyDescent="0.2">
      <c r="A27" s="4" t="s">
        <v>9</v>
      </c>
      <c r="B27" s="13">
        <v>9.8916666666666675</v>
      </c>
      <c r="C27" s="13">
        <v>2.2193150284270828</v>
      </c>
    </row>
    <row r="28" spans="1:3" x14ac:dyDescent="0.2">
      <c r="A28" s="4" t="s">
        <v>10</v>
      </c>
      <c r="B28" s="13">
        <v>10.199999999999999</v>
      </c>
      <c r="C28" s="13">
        <v>1.859479183870862</v>
      </c>
    </row>
    <row r="29" spans="1:3" x14ac:dyDescent="0.2">
      <c r="A29" s="4" t="s">
        <v>11</v>
      </c>
      <c r="B29" s="13">
        <v>10.122950819672131</v>
      </c>
      <c r="C29" s="13">
        <v>2.2590812902288553</v>
      </c>
    </row>
    <row r="30" spans="1:3" x14ac:dyDescent="0.2">
      <c r="A30" s="4" t="s">
        <v>12</v>
      </c>
      <c r="B30" s="13">
        <v>10.02124183006536</v>
      </c>
      <c r="C30" s="13">
        <v>2.053102502326047</v>
      </c>
    </row>
    <row r="31" spans="1:3" x14ac:dyDescent="0.2">
      <c r="A31" s="4" t="s">
        <v>13</v>
      </c>
      <c r="B31" s="13">
        <v>10.372222222222224</v>
      </c>
      <c r="C31" s="13">
        <v>2.1447536155744751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10.440860215053762</v>
      </c>
      <c r="C35" s="3">
        <v>1.9032371969770405</v>
      </c>
    </row>
    <row r="36" spans="1:3" x14ac:dyDescent="0.2">
      <c r="A36" s="10" t="s">
        <v>8</v>
      </c>
      <c r="B36" s="3">
        <v>9.9811827956989259</v>
      </c>
      <c r="C36" s="3">
        <v>2.2083291066436845</v>
      </c>
    </row>
    <row r="37" spans="1:3" x14ac:dyDescent="0.2">
      <c r="A37" s="10" t="s">
        <v>9</v>
      </c>
      <c r="B37" s="3">
        <v>10.561827956989248</v>
      </c>
      <c r="C37" s="3">
        <v>1.8963863957556608</v>
      </c>
    </row>
    <row r="38" spans="1:3" x14ac:dyDescent="0.2">
      <c r="A38" s="10" t="s">
        <v>10</v>
      </c>
      <c r="B38" s="3">
        <v>9.7903225806451619</v>
      </c>
      <c r="C38" s="3">
        <v>2.3381766170401077</v>
      </c>
    </row>
    <row r="39" spans="1:3" x14ac:dyDescent="0.2">
      <c r="A39" s="10" t="s">
        <v>11</v>
      </c>
      <c r="B39" s="3">
        <v>10.483870967741936</v>
      </c>
      <c r="C39" s="3">
        <v>1.7864483898121317</v>
      </c>
    </row>
    <row r="40" spans="1:3" x14ac:dyDescent="0.2">
      <c r="A40" s="10" t="s">
        <v>12</v>
      </c>
      <c r="B40" s="3">
        <v>10.099462365591398</v>
      </c>
      <c r="C40" s="3">
        <v>2.1319243779191801</v>
      </c>
    </row>
    <row r="41" spans="1:3" x14ac:dyDescent="0.2">
      <c r="A41" s="10" t="s">
        <v>13</v>
      </c>
      <c r="B41" s="3">
        <v>10.634408602150536</v>
      </c>
      <c r="C41" s="3">
        <v>1.7506185969318335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3ED4D-3DDA-4246-AFB3-8A909E0EFD55}">
  <dimension ref="A1:D41"/>
  <sheetViews>
    <sheetView workbookViewId="0">
      <selection activeCell="D6" sqref="D6"/>
    </sheetView>
  </sheetViews>
  <sheetFormatPr baseColWidth="10" defaultRowHeight="16" x14ac:dyDescent="0.2"/>
  <cols>
    <col min="1" max="1" width="38.1640625" customWidth="1"/>
  </cols>
  <sheetData>
    <row r="1" spans="1:4" x14ac:dyDescent="0.2">
      <c r="A1" s="15" t="s">
        <v>120</v>
      </c>
    </row>
    <row r="2" spans="1:4" x14ac:dyDescent="0.2">
      <c r="A2" s="15"/>
    </row>
    <row r="3" spans="1:4" x14ac:dyDescent="0.2">
      <c r="A3" s="15" t="s">
        <v>96</v>
      </c>
    </row>
    <row r="4" spans="1:4" x14ac:dyDescent="0.2">
      <c r="A4" s="15" t="s">
        <v>121</v>
      </c>
      <c r="C4" s="15"/>
    </row>
    <row r="5" spans="1:4" x14ac:dyDescent="0.2">
      <c r="A5" s="15" t="s">
        <v>122</v>
      </c>
      <c r="D5" s="15"/>
    </row>
    <row r="6" spans="1:4" x14ac:dyDescent="0.2">
      <c r="A6" s="15" t="s">
        <v>123</v>
      </c>
      <c r="C6" s="15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3.1940476190476197</v>
      </c>
      <c r="C10" s="2">
        <v>2.3155388389488603</v>
      </c>
    </row>
    <row r="11" spans="1:4" x14ac:dyDescent="0.2">
      <c r="A11" s="8" t="s">
        <v>5</v>
      </c>
      <c r="B11" s="2">
        <v>3.3498463901689699</v>
      </c>
      <c r="C11" s="2">
        <v>2.3545284004743845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3.3415300546448088</v>
      </c>
      <c r="C15" s="12">
        <v>2.4714904465367464</v>
      </c>
    </row>
    <row r="16" spans="1:4" x14ac:dyDescent="0.2">
      <c r="A16" s="11" t="s">
        <v>8</v>
      </c>
      <c r="B16" s="12">
        <v>3.0751366120218577</v>
      </c>
      <c r="C16" s="12">
        <v>2.305423603220321</v>
      </c>
    </row>
    <row r="17" spans="1:3" x14ac:dyDescent="0.2">
      <c r="A17" s="11" t="s">
        <v>9</v>
      </c>
      <c r="B17" s="12">
        <v>3.2827868852459017</v>
      </c>
      <c r="C17" s="12">
        <v>2.4494556598867154</v>
      </c>
    </row>
    <row r="18" spans="1:3" x14ac:dyDescent="0.2">
      <c r="A18" s="11" t="s">
        <v>10</v>
      </c>
      <c r="B18" s="12">
        <v>3.568306010928961</v>
      </c>
      <c r="C18" s="12">
        <v>2.2068657700501015</v>
      </c>
    </row>
    <row r="19" spans="1:3" x14ac:dyDescent="0.2">
      <c r="A19" s="11" t="s">
        <v>11</v>
      </c>
      <c r="B19" s="12">
        <v>3.2131147540983607</v>
      </c>
      <c r="C19" s="12">
        <v>2.3540019406559591</v>
      </c>
    </row>
    <row r="20" spans="1:3" x14ac:dyDescent="0.2">
      <c r="A20" s="11" t="s">
        <v>12</v>
      </c>
      <c r="B20" s="12">
        <v>3.486338797814208</v>
      </c>
      <c r="C20" s="12">
        <v>2.3374557001084835</v>
      </c>
    </row>
    <row r="21" spans="1:3" x14ac:dyDescent="0.2">
      <c r="A21" s="11" t="s">
        <v>13</v>
      </c>
      <c r="B21" s="12">
        <v>2.945355191256831</v>
      </c>
      <c r="C21" s="12">
        <v>2.255388878244029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3.4472222222222224</v>
      </c>
      <c r="C25" s="13">
        <v>2.6681464404791639</v>
      </c>
    </row>
    <row r="26" spans="1:3" x14ac:dyDescent="0.2">
      <c r="A26" s="4" t="s">
        <v>8</v>
      </c>
      <c r="B26" s="13">
        <v>2.5194444444444444</v>
      </c>
      <c r="C26" s="13">
        <v>2.1236538821058852</v>
      </c>
    </row>
    <row r="27" spans="1:3" x14ac:dyDescent="0.2">
      <c r="A27" s="4" t="s">
        <v>9</v>
      </c>
      <c r="B27" s="13">
        <v>3.3972222222222217</v>
      </c>
      <c r="C27" s="13">
        <v>2.3042817189098588</v>
      </c>
    </row>
    <row r="28" spans="1:3" x14ac:dyDescent="0.2">
      <c r="A28" s="4" t="s">
        <v>10</v>
      </c>
      <c r="B28" s="13">
        <v>3.3444444444444441</v>
      </c>
      <c r="C28" s="13">
        <v>2.0515078714486035</v>
      </c>
    </row>
    <row r="29" spans="1:3" x14ac:dyDescent="0.2">
      <c r="A29" s="4" t="s">
        <v>11</v>
      </c>
      <c r="B29" s="13">
        <v>3.2131147540983607</v>
      </c>
      <c r="C29" s="13">
        <v>2.5126261619837238</v>
      </c>
    </row>
    <row r="30" spans="1:3" x14ac:dyDescent="0.2">
      <c r="A30" s="4" t="s">
        <v>12</v>
      </c>
      <c r="B30" s="13">
        <v>3.478758169934641</v>
      </c>
      <c r="C30" s="13">
        <v>2.3412836640190138</v>
      </c>
    </row>
    <row r="31" spans="1:3" x14ac:dyDescent="0.2">
      <c r="A31" s="4" t="s">
        <v>13</v>
      </c>
      <c r="B31" s="13">
        <v>2.9583333333333335</v>
      </c>
      <c r="C31" s="13">
        <v>2.2333622832229003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3.239247311827957</v>
      </c>
      <c r="C35" s="3">
        <v>2.3049606262689042</v>
      </c>
    </row>
    <row r="36" spans="1:3" x14ac:dyDescent="0.2">
      <c r="A36" s="10" t="s">
        <v>8</v>
      </c>
      <c r="B36" s="3">
        <v>3.6129032258064515</v>
      </c>
      <c r="C36" s="3">
        <v>2.3796541519546852</v>
      </c>
    </row>
    <row r="37" spans="1:3" x14ac:dyDescent="0.2">
      <c r="A37" s="10" t="s">
        <v>9</v>
      </c>
      <c r="B37" s="3">
        <v>3.1720430107526885</v>
      </c>
      <c r="C37" s="3">
        <v>2.6155637700360979</v>
      </c>
    </row>
    <row r="38" spans="1:3" x14ac:dyDescent="0.2">
      <c r="A38" s="10" t="s">
        <v>10</v>
      </c>
      <c r="B38" s="3">
        <v>3.78494623655914</v>
      </c>
      <c r="C38" s="3">
        <v>2.3608275182840481</v>
      </c>
    </row>
    <row r="39" spans="1:3" x14ac:dyDescent="0.2">
      <c r="A39" s="10" t="s">
        <v>11</v>
      </c>
      <c r="B39" s="3">
        <v>3.120967741935484</v>
      </c>
      <c r="C39" s="3">
        <v>2.2275462656455418</v>
      </c>
    </row>
    <row r="40" spans="1:3" x14ac:dyDescent="0.2">
      <c r="A40" s="10" t="s">
        <v>12</v>
      </c>
      <c r="B40" s="3">
        <v>3.5860215053763445</v>
      </c>
      <c r="C40" s="3">
        <v>2.3680437964160044</v>
      </c>
    </row>
    <row r="41" spans="1:3" x14ac:dyDescent="0.2">
      <c r="A41" s="10" t="s">
        <v>13</v>
      </c>
      <c r="B41" s="3">
        <v>2.9327956989247315</v>
      </c>
      <c r="C41" s="3">
        <v>2.313348878714049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280CC-E45A-3E45-9A60-6E2FAF885BFC}">
  <dimension ref="A1:H6"/>
  <sheetViews>
    <sheetView workbookViewId="0">
      <selection activeCell="B15" sqref="B15"/>
    </sheetView>
  </sheetViews>
  <sheetFormatPr baseColWidth="10" defaultRowHeight="16" x14ac:dyDescent="0.2"/>
  <cols>
    <col min="1" max="1" width="12.83203125" bestFit="1" customWidth="1"/>
  </cols>
  <sheetData>
    <row r="1" spans="1:8" x14ac:dyDescent="0.2">
      <c r="B1" t="s">
        <v>7</v>
      </c>
      <c r="C1" t="s">
        <v>8</v>
      </c>
      <c r="D1" t="s">
        <v>9</v>
      </c>
      <c r="E1" t="s">
        <v>10</v>
      </c>
      <c r="F1" t="s">
        <v>176</v>
      </c>
      <c r="G1" t="s">
        <v>177</v>
      </c>
      <c r="H1" t="s">
        <v>13</v>
      </c>
    </row>
    <row r="2" spans="1:8" x14ac:dyDescent="0.2">
      <c r="A2" t="s">
        <v>178</v>
      </c>
      <c r="B2">
        <v>1.2490820937431012E-7</v>
      </c>
      <c r="C2">
        <v>-4.9672698814257185E-7</v>
      </c>
      <c r="D2">
        <v>4.4489533141041946E-7</v>
      </c>
      <c r="E2">
        <v>1.4269241415614595E-6</v>
      </c>
      <c r="F2">
        <v>1.4269241415614595E-6</v>
      </c>
      <c r="G2">
        <v>3.9044963528682672E-6</v>
      </c>
      <c r="H2">
        <v>1.8105365353033057E-6</v>
      </c>
    </row>
    <row r="3" spans="1:8" x14ac:dyDescent="0.2">
      <c r="A3" t="s">
        <v>179</v>
      </c>
      <c r="B3">
        <v>7.7306549488559395E-6</v>
      </c>
      <c r="C3">
        <v>3.5138349532961318E-6</v>
      </c>
      <c r="D3">
        <v>6.2423459644224388E-6</v>
      </c>
      <c r="E3">
        <v>1.4053296507064511E-5</v>
      </c>
      <c r="F3">
        <v>1.4053296507064511E-5</v>
      </c>
      <c r="G3">
        <v>1.5261433530083382E-5</v>
      </c>
      <c r="H3">
        <v>7.4797843275546985E-6</v>
      </c>
    </row>
    <row r="5" spans="1:8" x14ac:dyDescent="0.2">
      <c r="A5" t="s">
        <v>180</v>
      </c>
      <c r="B5">
        <v>-5.2734912965319595E-7</v>
      </c>
      <c r="C5">
        <v>-3.7805523831315514E-6</v>
      </c>
      <c r="D5">
        <v>-4.7367104642490833E-6</v>
      </c>
      <c r="E5">
        <v>-3.7414194235981888E-6</v>
      </c>
      <c r="F5">
        <v>-3.7414194235981888E-6</v>
      </c>
      <c r="G5">
        <v>-3.8719055910224877E-6</v>
      </c>
      <c r="H5">
        <v>-8.9245798556158458E-6</v>
      </c>
    </row>
    <row r="6" spans="1:8" x14ac:dyDescent="0.2">
      <c r="A6" t="s">
        <v>181</v>
      </c>
      <c r="B6">
        <v>2.0145328776183217E-5</v>
      </c>
      <c r="C6">
        <v>1.8381539422469639E-5</v>
      </c>
      <c r="D6">
        <v>1.8924048918560385E-5</v>
      </c>
      <c r="E6">
        <v>1.3642351351466717E-5</v>
      </c>
      <c r="F6">
        <v>1.3642351351466717E-5</v>
      </c>
      <c r="G6">
        <v>1.2322275203920748E-5</v>
      </c>
      <c r="H6">
        <v>2.1925569053764048E-5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01BC7-1537-CC49-AC07-F5DA581CCC8A}">
  <dimension ref="A1:C41"/>
  <sheetViews>
    <sheetView workbookViewId="0">
      <selection activeCell="O43" sqref="O43"/>
    </sheetView>
  </sheetViews>
  <sheetFormatPr baseColWidth="10" defaultRowHeight="16" x14ac:dyDescent="0.2"/>
  <cols>
    <col min="1" max="1" width="31.6640625" customWidth="1"/>
  </cols>
  <sheetData>
    <row r="1" spans="1:3" x14ac:dyDescent="0.2">
      <c r="A1" s="15" t="s">
        <v>137</v>
      </c>
    </row>
    <row r="2" spans="1:3" x14ac:dyDescent="0.2">
      <c r="A2" s="15"/>
    </row>
    <row r="3" spans="1:3" x14ac:dyDescent="0.2">
      <c r="A3" s="15" t="s">
        <v>138</v>
      </c>
    </row>
    <row r="4" spans="1:3" x14ac:dyDescent="0.2">
      <c r="A4" s="15" t="s">
        <v>141</v>
      </c>
      <c r="C4" s="15"/>
    </row>
    <row r="5" spans="1:3" x14ac:dyDescent="0.2">
      <c r="A5" s="15" t="s">
        <v>139</v>
      </c>
    </row>
    <row r="6" spans="1:3" x14ac:dyDescent="0.2">
      <c r="A6" s="15" t="s">
        <v>140</v>
      </c>
      <c r="B6" s="15"/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7.6134920634920631</v>
      </c>
      <c r="C10" s="2">
        <v>2.4423262508463721</v>
      </c>
    </row>
    <row r="11" spans="1:3" x14ac:dyDescent="0.2">
      <c r="A11" s="8" t="s">
        <v>5</v>
      </c>
      <c r="B11" s="2">
        <v>5.1474654377880187</v>
      </c>
      <c r="C11" s="2">
        <v>2.4097184449499318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6.5956284153005473</v>
      </c>
      <c r="C15" s="12">
        <v>4.8584080436787946</v>
      </c>
    </row>
    <row r="16" spans="1:3" x14ac:dyDescent="0.2">
      <c r="A16" s="11" t="s">
        <v>8</v>
      </c>
      <c r="B16" s="12">
        <v>6.0163934426229515</v>
      </c>
      <c r="C16" s="12">
        <v>4.2934030593679147</v>
      </c>
    </row>
    <row r="17" spans="1:3" x14ac:dyDescent="0.2">
      <c r="A17" s="11" t="s">
        <v>9</v>
      </c>
      <c r="B17" s="12">
        <v>6.2513661202185791</v>
      </c>
      <c r="C17" s="12">
        <v>6.2513661202185791</v>
      </c>
    </row>
    <row r="18" spans="1:3" x14ac:dyDescent="0.2">
      <c r="A18" s="11" t="s">
        <v>10</v>
      </c>
      <c r="B18" s="12">
        <v>6.6994535519125673</v>
      </c>
      <c r="C18" s="12">
        <v>6.6994535519125673</v>
      </c>
    </row>
    <row r="19" spans="1:3" x14ac:dyDescent="0.2">
      <c r="A19" s="11" t="s">
        <v>11</v>
      </c>
      <c r="B19" s="12">
        <v>6.5441381023348235</v>
      </c>
      <c r="C19" s="12">
        <v>6.5441381023348235</v>
      </c>
    </row>
    <row r="20" spans="1:3" x14ac:dyDescent="0.2">
      <c r="A20" s="11" t="s">
        <v>12</v>
      </c>
      <c r="B20" s="12">
        <v>6.0792349726775958</v>
      </c>
      <c r="C20" s="12">
        <v>6.0792349726775958</v>
      </c>
    </row>
    <row r="21" spans="1:3" x14ac:dyDescent="0.2">
      <c r="A21" s="11" t="s">
        <v>13</v>
      </c>
      <c r="B21" s="12">
        <v>6.3442622950819674</v>
      </c>
      <c r="C21" s="12">
        <v>6.3442622950819674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1.7833333333333334</v>
      </c>
      <c r="C25" s="13">
        <v>1.2658194383776513</v>
      </c>
    </row>
    <row r="26" spans="1:3" x14ac:dyDescent="0.2">
      <c r="A26" s="4" t="s">
        <v>8</v>
      </c>
      <c r="B26" s="13">
        <v>1.8027777777777778</v>
      </c>
      <c r="C26" s="13">
        <v>1.0888417281991394</v>
      </c>
    </row>
    <row r="27" spans="1:3" x14ac:dyDescent="0.2">
      <c r="A27" s="4" t="s">
        <v>9</v>
      </c>
      <c r="B27" s="13">
        <v>1.8916666666666666</v>
      </c>
      <c r="C27" s="13">
        <v>1.096002401625022</v>
      </c>
    </row>
    <row r="28" spans="1:3" x14ac:dyDescent="0.2">
      <c r="A28" s="4" t="s">
        <v>10</v>
      </c>
      <c r="B28" s="13">
        <v>2.1138888888888889</v>
      </c>
      <c r="C28" s="13">
        <v>0.99555605800137825</v>
      </c>
    </row>
    <row r="29" spans="1:3" x14ac:dyDescent="0.2">
      <c r="A29" s="4" t="s">
        <v>11</v>
      </c>
      <c r="B29" s="13">
        <v>1.9277777777777776</v>
      </c>
      <c r="C29" s="13">
        <v>1.0373146636226349</v>
      </c>
    </row>
    <row r="30" spans="1:3" x14ac:dyDescent="0.2">
      <c r="A30" s="4" t="s">
        <v>12</v>
      </c>
      <c r="B30" s="13">
        <v>1.9583333333333333</v>
      </c>
      <c r="C30" s="13">
        <v>1.004479907742047</v>
      </c>
    </row>
    <row r="31" spans="1:3" x14ac:dyDescent="0.2">
      <c r="A31" s="4" t="s">
        <v>13</v>
      </c>
      <c r="B31" s="13">
        <v>1.9</v>
      </c>
      <c r="C31" s="13">
        <v>1.2657816024631183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1.518817204301075</v>
      </c>
      <c r="C35" s="3">
        <v>1.1687896710279202</v>
      </c>
    </row>
    <row r="36" spans="1:3" x14ac:dyDescent="0.2">
      <c r="A36" s="10" t="s">
        <v>8</v>
      </c>
      <c r="B36" s="3">
        <v>1.2069892473118278</v>
      </c>
      <c r="C36" s="3">
        <v>0.98269069578592672</v>
      </c>
    </row>
    <row r="37" spans="1:3" x14ac:dyDescent="0.2">
      <c r="A37" s="10" t="s">
        <v>9</v>
      </c>
      <c r="B37" s="3">
        <v>1.2446236559139783</v>
      </c>
      <c r="C37" s="3">
        <v>0.8839975186069392</v>
      </c>
    </row>
    <row r="38" spans="1:3" x14ac:dyDescent="0.2">
      <c r="A38" s="10" t="s">
        <v>10</v>
      </c>
      <c r="B38" s="3">
        <v>1.25</v>
      </c>
      <c r="C38" s="3">
        <v>1.0267261887507626</v>
      </c>
    </row>
    <row r="39" spans="1:3" x14ac:dyDescent="0.2">
      <c r="A39" s="10" t="s">
        <v>11</v>
      </c>
      <c r="B39" s="3">
        <v>1.435483870967742</v>
      </c>
      <c r="C39" s="3">
        <v>0.99156387829084547</v>
      </c>
    </row>
    <row r="40" spans="1:3" x14ac:dyDescent="0.2">
      <c r="A40" s="10" t="s">
        <v>12</v>
      </c>
      <c r="B40" s="3">
        <v>1.0994623655913978</v>
      </c>
      <c r="C40" s="3">
        <v>0.97168700065409108</v>
      </c>
    </row>
    <row r="41" spans="1:3" x14ac:dyDescent="0.2">
      <c r="A41" s="10" t="s">
        <v>13</v>
      </c>
      <c r="B41" s="3">
        <v>1.282258064516129</v>
      </c>
      <c r="C41" s="3">
        <v>1.1048456862576126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1C786-DA29-A44A-82E6-4208A137A54C}">
  <sheetPr>
    <tabColor rgb="FF7030A0"/>
  </sheetPr>
  <dimension ref="A9:C41"/>
  <sheetViews>
    <sheetView workbookViewId="0">
      <selection activeCell="K40" sqref="K40"/>
    </sheetView>
  </sheetViews>
  <sheetFormatPr baseColWidth="10" defaultColWidth="11" defaultRowHeight="16" x14ac:dyDescent="0.2"/>
  <cols>
    <col min="3" max="3" width="12.1640625" bestFit="1" customWidth="1"/>
    <col min="4" max="4" width="15.664062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2.6190476190476191E-2</v>
      </c>
      <c r="C10" s="2">
        <v>0.10617202753265179</v>
      </c>
    </row>
    <row r="11" spans="1:3" x14ac:dyDescent="0.2">
      <c r="A11" s="8" t="s">
        <v>5</v>
      </c>
      <c r="B11" s="2">
        <v>1.9969278033794162E-2</v>
      </c>
      <c r="C11" s="2">
        <v>0.13436368510440772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20</v>
      </c>
      <c r="B15" s="12">
        <v>2.59562841530055E-2</v>
      </c>
      <c r="C15" s="12">
        <v>9.1970435575985124E-2</v>
      </c>
    </row>
    <row r="16" spans="1:3" x14ac:dyDescent="0.2">
      <c r="A16" s="11" t="s">
        <v>21</v>
      </c>
      <c r="B16" s="12">
        <v>6.1475409836065573E-2</v>
      </c>
      <c r="C16" s="12">
        <v>0.18627789335268038</v>
      </c>
    </row>
    <row r="17" spans="1:3" x14ac:dyDescent="0.2">
      <c r="A17" s="11" t="s">
        <v>22</v>
      </c>
      <c r="B17" s="12">
        <v>1.2295081967213115E-2</v>
      </c>
      <c r="C17" s="12">
        <v>9.6027659949671981E-2</v>
      </c>
    </row>
    <row r="18" spans="1:3" x14ac:dyDescent="0.2">
      <c r="A18" s="11" t="s">
        <v>23</v>
      </c>
      <c r="B18" s="12">
        <v>0</v>
      </c>
      <c r="C18" s="12">
        <v>0</v>
      </c>
    </row>
    <row r="19" spans="1:3" x14ac:dyDescent="0.2">
      <c r="A19" s="11" t="s">
        <v>24</v>
      </c>
      <c r="B19" s="12">
        <v>4.0983606557377046E-2</v>
      </c>
      <c r="C19" s="12">
        <v>0.20504231204016393</v>
      </c>
    </row>
    <row r="20" spans="1:3" x14ac:dyDescent="0.2">
      <c r="A20" s="11" t="s">
        <v>12</v>
      </c>
      <c r="B20" s="12">
        <v>8.1967213114754103E-3</v>
      </c>
      <c r="C20" s="12">
        <v>4.4889055708539599E-2</v>
      </c>
    </row>
    <row r="21" spans="1:3" x14ac:dyDescent="0.2">
      <c r="A21" s="11" t="s">
        <v>13</v>
      </c>
      <c r="B21" s="12">
        <v>1.2295081967213115E-2</v>
      </c>
      <c r="C21" s="12">
        <v>7.1096025266840127E-2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2.5000000000000001E-2</v>
      </c>
      <c r="C25" s="13">
        <v>7.6282144157341164E-2</v>
      </c>
    </row>
    <row r="26" spans="1:3" x14ac:dyDescent="0.2">
      <c r="A26" s="4" t="s">
        <v>8</v>
      </c>
      <c r="B26" s="13">
        <v>8.3333333333333329E-2</v>
      </c>
      <c r="C26" s="13">
        <v>0.18952451089472586</v>
      </c>
    </row>
    <row r="27" spans="1:3" x14ac:dyDescent="0.2">
      <c r="A27" s="4" t="s">
        <v>9</v>
      </c>
      <c r="B27" s="13">
        <v>2.5000000000000001E-2</v>
      </c>
      <c r="C27" s="13">
        <v>0.13693063937629152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3.3333333333333333E-2</v>
      </c>
      <c r="C29" s="13">
        <v>0.10854312136382618</v>
      </c>
    </row>
    <row r="30" spans="1:3" x14ac:dyDescent="0.2">
      <c r="A30" s="4" t="s">
        <v>12</v>
      </c>
      <c r="B30" s="13">
        <v>8.3333333333333332E-3</v>
      </c>
      <c r="C30" s="13">
        <v>4.564354645876384E-2</v>
      </c>
    </row>
    <row r="31" spans="1:3" x14ac:dyDescent="0.2">
      <c r="A31" s="4" t="s">
        <v>13</v>
      </c>
      <c r="B31" s="13">
        <v>8.3333333333333332E-3</v>
      </c>
      <c r="C31" s="13">
        <v>4.564354645876384E-2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2.6881720430107524E-2</v>
      </c>
      <c r="C35" s="3">
        <v>0.10625592962581035</v>
      </c>
    </row>
    <row r="36" spans="1:3" x14ac:dyDescent="0.2">
      <c r="A36" s="10" t="s">
        <v>8</v>
      </c>
      <c r="B36" s="3">
        <v>4.0322580645161289E-2</v>
      </c>
      <c r="C36" s="3">
        <v>0.18367514567786505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4.8387096774193547E-2</v>
      </c>
      <c r="C39" s="3">
        <v>0.26940795304016235</v>
      </c>
    </row>
    <row r="40" spans="1:3" x14ac:dyDescent="0.2">
      <c r="A40" s="10" t="s">
        <v>12</v>
      </c>
      <c r="B40" s="3">
        <v>8.0645161290322578E-3</v>
      </c>
      <c r="C40" s="3">
        <v>4.4901325506693728E-2</v>
      </c>
    </row>
    <row r="41" spans="1:3" x14ac:dyDescent="0.2">
      <c r="A41" s="10" t="s">
        <v>13</v>
      </c>
      <c r="B41" s="3">
        <v>1.6129032258064516E-2</v>
      </c>
      <c r="C41" s="3">
        <v>8.9802651013387455E-2</v>
      </c>
    </row>
  </sheetData>
  <sortState xmlns:xlrd2="http://schemas.microsoft.com/office/spreadsheetml/2017/richdata2" ref="W2:X71">
    <sortCondition ref="X2:X71"/>
  </sortState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A12D9-8571-D04A-81C3-F83EA8B17396}">
  <dimension ref="A1:D41"/>
  <sheetViews>
    <sheetView zoomScale="108" zoomScaleNormal="61" workbookViewId="0">
      <selection activeCell="L39" sqref="L39"/>
    </sheetView>
  </sheetViews>
  <sheetFormatPr baseColWidth="10" defaultColWidth="11" defaultRowHeight="16" x14ac:dyDescent="0.2"/>
  <sheetData>
    <row r="1" spans="1:4" x14ac:dyDescent="0.2">
      <c r="A1" s="1" t="s">
        <v>25</v>
      </c>
    </row>
    <row r="2" spans="1:4" x14ac:dyDescent="0.2">
      <c r="A2" s="1"/>
    </row>
    <row r="3" spans="1:4" x14ac:dyDescent="0.2">
      <c r="A3" s="1" t="s">
        <v>0</v>
      </c>
    </row>
    <row r="4" spans="1:4" x14ac:dyDescent="0.2">
      <c r="A4" s="5" t="s">
        <v>26</v>
      </c>
      <c r="B4" s="6"/>
      <c r="C4" s="6"/>
      <c r="D4" s="6"/>
    </row>
    <row r="5" spans="1:4" x14ac:dyDescent="0.2">
      <c r="A5" s="5" t="s">
        <v>27</v>
      </c>
      <c r="B5" s="6"/>
      <c r="C5" s="6"/>
      <c r="D5" s="6"/>
    </row>
    <row r="6" spans="1:4" x14ac:dyDescent="0.2">
      <c r="A6" s="6" t="s">
        <v>28</v>
      </c>
      <c r="B6" s="6"/>
      <c r="C6" s="6"/>
      <c r="D6" s="6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0.81468253968253967</v>
      </c>
      <c r="C10" s="2">
        <v>1.5571950715870222</v>
      </c>
    </row>
    <row r="11" spans="1:4" x14ac:dyDescent="0.2">
      <c r="A11" s="8" t="s">
        <v>5</v>
      </c>
      <c r="B11" s="2">
        <v>0.14708141321044546</v>
      </c>
      <c r="C11" s="2">
        <v>0.50489546042163236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0.32377049180327871</v>
      </c>
      <c r="C15" s="12">
        <v>0.95344142266218301</v>
      </c>
    </row>
    <row r="16" spans="1:4" x14ac:dyDescent="0.2">
      <c r="A16" s="11" t="s">
        <v>8</v>
      </c>
      <c r="B16" s="12">
        <v>0.3401639344262295</v>
      </c>
      <c r="C16" s="12">
        <v>0.88862345194365777</v>
      </c>
    </row>
    <row r="17" spans="1:3" x14ac:dyDescent="0.2">
      <c r="A17" s="11" t="s">
        <v>9</v>
      </c>
      <c r="B17" s="12">
        <v>0.45901639344262296</v>
      </c>
      <c r="C17" s="12">
        <v>1.1991145412595534</v>
      </c>
    </row>
    <row r="18" spans="1:3" x14ac:dyDescent="0.2">
      <c r="A18" s="11" t="s">
        <v>10</v>
      </c>
      <c r="B18" s="12">
        <v>0.62841530054644812</v>
      </c>
      <c r="C18" s="12">
        <v>1.277346585201117</v>
      </c>
    </row>
    <row r="19" spans="1:3" x14ac:dyDescent="0.2">
      <c r="A19" s="11" t="s">
        <v>11</v>
      </c>
      <c r="B19" s="12">
        <v>0.54508196721311475</v>
      </c>
      <c r="C19" s="12">
        <v>1.425590664661283</v>
      </c>
    </row>
    <row r="20" spans="1:3" x14ac:dyDescent="0.2">
      <c r="A20" s="11" t="s">
        <v>12</v>
      </c>
      <c r="B20" s="12">
        <v>0.58606557377049184</v>
      </c>
      <c r="C20" s="12">
        <v>1.3684581088321319</v>
      </c>
    </row>
    <row r="21" spans="1:3" x14ac:dyDescent="0.2">
      <c r="A21" s="11" t="s">
        <v>13</v>
      </c>
      <c r="B21" s="12">
        <v>0.4453551912568306</v>
      </c>
      <c r="C21" s="12">
        <v>1.1830090758689649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0.48333333333333334</v>
      </c>
      <c r="C25" s="13">
        <v>1.2051136255866965</v>
      </c>
    </row>
    <row r="26" spans="1:3" x14ac:dyDescent="0.2">
      <c r="A26" s="4" t="s">
        <v>8</v>
      </c>
      <c r="B26" s="13">
        <v>0.55833333333333335</v>
      </c>
      <c r="C26" s="13">
        <v>1.1720217819952257</v>
      </c>
    </row>
    <row r="27" spans="1:3" x14ac:dyDescent="0.2">
      <c r="A27" s="4" t="s">
        <v>9</v>
      </c>
      <c r="B27" s="13">
        <v>0.79166666666666663</v>
      </c>
      <c r="C27" s="13">
        <v>1.5948237030086305</v>
      </c>
    </row>
    <row r="28" spans="1:3" x14ac:dyDescent="0.2">
      <c r="A28" s="4" t="s">
        <v>10</v>
      </c>
      <c r="B28" s="13">
        <v>1.0277777777777779</v>
      </c>
      <c r="C28" s="13">
        <v>1.5938599459985474</v>
      </c>
    </row>
    <row r="29" spans="1:3" x14ac:dyDescent="0.2">
      <c r="A29" s="4" t="s">
        <v>11</v>
      </c>
      <c r="B29" s="13">
        <v>0.9916666666666667</v>
      </c>
      <c r="C29" s="13">
        <v>1.9135219078845225</v>
      </c>
    </row>
    <row r="30" spans="1:3" x14ac:dyDescent="0.2">
      <c r="A30" s="4" t="s">
        <v>12</v>
      </c>
      <c r="B30" s="13">
        <v>0.96666666666666667</v>
      </c>
      <c r="C30" s="13">
        <v>1.7674418164999501</v>
      </c>
    </row>
    <row r="31" spans="1:3" x14ac:dyDescent="0.2">
      <c r="A31" s="4" t="s">
        <v>13</v>
      </c>
      <c r="B31" s="13">
        <v>0.8833333333333333</v>
      </c>
      <c r="C31" s="13">
        <v>1.5780462239926532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0.16935483870967741</v>
      </c>
      <c r="C35" s="3">
        <v>0.60341768554278097</v>
      </c>
    </row>
    <row r="36" spans="1:3" x14ac:dyDescent="0.2">
      <c r="A36" s="10" t="s">
        <v>8</v>
      </c>
      <c r="B36" s="3">
        <v>0.12903225806451613</v>
      </c>
      <c r="C36" s="3">
        <v>0.3972350675918872</v>
      </c>
    </row>
    <row r="37" spans="1:3" x14ac:dyDescent="0.2">
      <c r="A37" s="10" t="s">
        <v>9</v>
      </c>
      <c r="B37" s="3">
        <v>0.13709677419354838</v>
      </c>
      <c r="C37" s="3">
        <v>0.44646159632072197</v>
      </c>
    </row>
    <row r="38" spans="1:3" x14ac:dyDescent="0.2">
      <c r="A38" s="10" t="s">
        <v>10</v>
      </c>
      <c r="B38" s="3">
        <v>0.24193548387096775</v>
      </c>
      <c r="C38" s="3">
        <v>0.70262564406583161</v>
      </c>
    </row>
    <row r="39" spans="1:3" x14ac:dyDescent="0.2">
      <c r="A39" s="10" t="s">
        <v>11</v>
      </c>
      <c r="B39" s="3">
        <v>0.11290322580645161</v>
      </c>
      <c r="C39" s="3">
        <v>0.36422697637953816</v>
      </c>
    </row>
    <row r="40" spans="1:3" x14ac:dyDescent="0.2">
      <c r="A40" s="10" t="s">
        <v>12</v>
      </c>
      <c r="B40" s="3">
        <v>0.21774193548387097</v>
      </c>
      <c r="C40" s="3">
        <v>0.66377059128095028</v>
      </c>
    </row>
    <row r="41" spans="1:3" x14ac:dyDescent="0.2">
      <c r="A41" s="10" t="s">
        <v>13</v>
      </c>
      <c r="B41" s="3">
        <v>2.150537634408602E-2</v>
      </c>
      <c r="C41" s="3">
        <v>0.11973686801784993</v>
      </c>
    </row>
  </sheetData>
  <sortState xmlns:xlrd2="http://schemas.microsoft.com/office/spreadsheetml/2017/richdata2" ref="X2:Y72">
    <sortCondition ref="Y2:Y72"/>
  </sortState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82F4B-CAA3-9045-8E53-F87BA386C182}">
  <sheetPr>
    <tabColor rgb="FF7030A0"/>
  </sheetPr>
  <dimension ref="A1:E41"/>
  <sheetViews>
    <sheetView workbookViewId="0">
      <selection activeCell="H27" sqref="H27"/>
    </sheetView>
  </sheetViews>
  <sheetFormatPr baseColWidth="10" defaultRowHeight="16" x14ac:dyDescent="0.2"/>
  <cols>
    <col min="1" max="1" width="26.1640625" customWidth="1"/>
  </cols>
  <sheetData>
    <row r="1" spans="1:5" x14ac:dyDescent="0.2">
      <c r="A1" s="15"/>
    </row>
    <row r="2" spans="1:5" x14ac:dyDescent="0.2">
      <c r="A2" s="15"/>
    </row>
    <row r="3" spans="1:5" x14ac:dyDescent="0.2">
      <c r="A3" s="15"/>
    </row>
    <row r="4" spans="1:5" x14ac:dyDescent="0.2">
      <c r="A4" s="15"/>
      <c r="D4" s="15"/>
    </row>
    <row r="5" spans="1:5" x14ac:dyDescent="0.2">
      <c r="A5" s="15"/>
      <c r="E5" s="15"/>
    </row>
    <row r="6" spans="1:5" x14ac:dyDescent="0.2">
      <c r="A6" s="15"/>
      <c r="D6" s="15"/>
    </row>
    <row r="9" spans="1:5" x14ac:dyDescent="0.2">
      <c r="A9" s="7" t="s">
        <v>1</v>
      </c>
      <c r="B9" s="8" t="s">
        <v>2</v>
      </c>
      <c r="C9" s="8" t="s">
        <v>3</v>
      </c>
    </row>
    <row r="10" spans="1:5" x14ac:dyDescent="0.2">
      <c r="A10" s="8" t="s">
        <v>4</v>
      </c>
      <c r="B10" s="2">
        <v>8.3333333333333332E-3</v>
      </c>
      <c r="C10" s="2">
        <v>0.12076147288491199</v>
      </c>
    </row>
    <row r="11" spans="1:5" x14ac:dyDescent="0.2">
      <c r="A11" s="8" t="s">
        <v>5</v>
      </c>
      <c r="B11" s="2">
        <v>4.608294930875576E-3</v>
      </c>
      <c r="C11" s="2">
        <v>5.3592759023626174E-2</v>
      </c>
    </row>
    <row r="12" spans="1:5" x14ac:dyDescent="0.2">
      <c r="A12" s="9"/>
    </row>
    <row r="14" spans="1:5" x14ac:dyDescent="0.2">
      <c r="A14" s="11" t="s">
        <v>6</v>
      </c>
      <c r="B14" s="11" t="s">
        <v>2</v>
      </c>
      <c r="C14" s="11" t="s">
        <v>3</v>
      </c>
    </row>
    <row r="15" spans="1:5" x14ac:dyDescent="0.2">
      <c r="A15" s="11" t="s">
        <v>7</v>
      </c>
      <c r="B15" s="12">
        <v>0</v>
      </c>
      <c r="C15" s="12">
        <v>0</v>
      </c>
    </row>
    <row r="16" spans="1:5" x14ac:dyDescent="0.2">
      <c r="A16" s="11" t="s">
        <v>8</v>
      </c>
      <c r="B16" s="12">
        <v>0</v>
      </c>
      <c r="C16" s="12">
        <v>0</v>
      </c>
    </row>
    <row r="17" spans="1:3" x14ac:dyDescent="0.2">
      <c r="A17" s="11" t="s">
        <v>9</v>
      </c>
      <c r="B17" s="12">
        <v>3.2786885245901641E-2</v>
      </c>
      <c r="C17" s="12">
        <v>0.22581062233311777</v>
      </c>
    </row>
    <row r="18" spans="1:3" x14ac:dyDescent="0.2">
      <c r="A18" s="11" t="s">
        <v>10</v>
      </c>
      <c r="B18" s="12">
        <v>0</v>
      </c>
      <c r="C18" s="12">
        <v>0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1.2295081967213115E-2</v>
      </c>
      <c r="C20" s="12">
        <v>9.6027659949671981E-2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5.8333333333333334E-2</v>
      </c>
      <c r="C27" s="13">
        <v>0.31950482521134688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1.4705882352941176E-2</v>
      </c>
      <c r="C30" s="13">
        <v>0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8.0645161290322578E-3</v>
      </c>
      <c r="C37" s="3">
        <v>4.4901325506693728E-2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2.4193548387096774E-2</v>
      </c>
      <c r="C40" s="3">
        <v>0.13470397652008118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521AC-BEBA-C247-B6C6-F076A3AFE60F}">
  <dimension ref="A1:C41"/>
  <sheetViews>
    <sheetView workbookViewId="0">
      <selection activeCell="G28" sqref="G28"/>
    </sheetView>
  </sheetViews>
  <sheetFormatPr baseColWidth="10" defaultRowHeight="16" x14ac:dyDescent="0.2"/>
  <cols>
    <col min="1" max="1" width="26.83203125" customWidth="1"/>
  </cols>
  <sheetData>
    <row r="1" spans="1:3" x14ac:dyDescent="0.2">
      <c r="A1" s="15" t="s">
        <v>124</v>
      </c>
    </row>
    <row r="2" spans="1:3" x14ac:dyDescent="0.2">
      <c r="A2" s="15"/>
    </row>
    <row r="3" spans="1:3" x14ac:dyDescent="0.2">
      <c r="A3" s="15" t="s">
        <v>101</v>
      </c>
    </row>
    <row r="4" spans="1:3" x14ac:dyDescent="0.2">
      <c r="A4" s="15" t="s">
        <v>125</v>
      </c>
      <c r="C4" s="15"/>
    </row>
    <row r="5" spans="1:3" x14ac:dyDescent="0.2">
      <c r="A5" s="15" t="s">
        <v>126</v>
      </c>
      <c r="C5" s="15"/>
    </row>
    <row r="6" spans="1:3" x14ac:dyDescent="0.2">
      <c r="A6" s="15" t="s">
        <v>127</v>
      </c>
      <c r="C6" s="15"/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2.6428571428571428</v>
      </c>
      <c r="C10" s="2">
        <v>2.3826725387951297</v>
      </c>
    </row>
    <row r="11" spans="1:3" x14ac:dyDescent="0.2">
      <c r="A11" s="8" t="s">
        <v>5</v>
      </c>
      <c r="B11" s="2">
        <v>2.6966205837173578</v>
      </c>
      <c r="C11" s="2">
        <v>2.3075624571723523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3.1297814207650272</v>
      </c>
      <c r="C15" s="12">
        <v>2.6963849508700881</v>
      </c>
    </row>
    <row r="16" spans="1:3" x14ac:dyDescent="0.2">
      <c r="A16" s="11" t="s">
        <v>8</v>
      </c>
      <c r="B16" s="12">
        <v>2.5614754098360657</v>
      </c>
      <c r="C16" s="12">
        <v>2.3107489185679664</v>
      </c>
    </row>
    <row r="17" spans="1:3" x14ac:dyDescent="0.2">
      <c r="A17" s="11" t="s">
        <v>9</v>
      </c>
      <c r="B17" s="12">
        <v>2.9521857923497268</v>
      </c>
      <c r="C17" s="12">
        <v>2.6199227360141113</v>
      </c>
    </row>
    <row r="18" spans="1:3" x14ac:dyDescent="0.2">
      <c r="A18" s="11" t="s">
        <v>10</v>
      </c>
      <c r="B18" s="12">
        <v>2.610655737704918</v>
      </c>
      <c r="C18" s="12">
        <v>2.5763220856033229</v>
      </c>
    </row>
    <row r="19" spans="1:3" x14ac:dyDescent="0.2">
      <c r="A19" s="11" t="s">
        <v>11</v>
      </c>
      <c r="B19" s="12">
        <v>2.2336065573770494</v>
      </c>
      <c r="C19" s="12">
        <v>1.879089347518176</v>
      </c>
    </row>
    <row r="20" spans="1:3" x14ac:dyDescent="0.2">
      <c r="A20" s="11" t="s">
        <v>12</v>
      </c>
      <c r="B20" s="12">
        <v>2.5341530054644812</v>
      </c>
      <c r="C20" s="12">
        <v>1.9724595152149793</v>
      </c>
    </row>
    <row r="21" spans="1:3" x14ac:dyDescent="0.2">
      <c r="A21" s="11" t="s">
        <v>13</v>
      </c>
      <c r="B21" s="12">
        <v>2.6693989071038255</v>
      </c>
      <c r="C21" s="12">
        <v>2.2120235003269708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3.1277777777777778</v>
      </c>
      <c r="C25" s="13">
        <v>2.8013520727506691</v>
      </c>
    </row>
    <row r="26" spans="1:3" x14ac:dyDescent="0.2">
      <c r="A26" s="4" t="s">
        <v>8</v>
      </c>
      <c r="B26" s="13">
        <v>2.3888888888888888</v>
      </c>
      <c r="C26" s="13">
        <v>2.1515090192758994</v>
      </c>
    </row>
    <row r="27" spans="1:3" x14ac:dyDescent="0.2">
      <c r="A27" s="4" t="s">
        <v>9</v>
      </c>
      <c r="B27" s="13">
        <v>2.8694444444444449</v>
      </c>
      <c r="C27" s="13">
        <v>2.4970944162420197</v>
      </c>
    </row>
    <row r="28" spans="1:3" x14ac:dyDescent="0.2">
      <c r="A28" s="4" t="s">
        <v>10</v>
      </c>
      <c r="B28" s="13">
        <v>2.7166666666666668</v>
      </c>
      <c r="C28" s="13">
        <v>2.5745214933148706</v>
      </c>
    </row>
    <row r="29" spans="1:3" x14ac:dyDescent="0.2">
      <c r="A29" s="4" t="s">
        <v>11</v>
      </c>
      <c r="B29" s="13">
        <v>2.2336065573770494</v>
      </c>
      <c r="C29" s="13">
        <v>2.2043582744868968</v>
      </c>
    </row>
    <row r="30" spans="1:3" x14ac:dyDescent="0.2">
      <c r="A30" s="4" t="s">
        <v>12</v>
      </c>
      <c r="B30" s="13">
        <v>2.594771241830065</v>
      </c>
      <c r="C30" s="13">
        <v>2.1394622807085693</v>
      </c>
    </row>
    <row r="31" spans="1:3" x14ac:dyDescent="0.2">
      <c r="A31" s="4" t="s">
        <v>13</v>
      </c>
      <c r="B31" s="13">
        <v>2.4972222222222222</v>
      </c>
      <c r="C31" s="13">
        <v>2.3752881790613873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3.1317204301075265</v>
      </c>
      <c r="C35" s="3">
        <v>2.6372311337022962</v>
      </c>
    </row>
    <row r="36" spans="1:3" x14ac:dyDescent="0.2">
      <c r="A36" s="10" t="s">
        <v>8</v>
      </c>
      <c r="B36" s="3">
        <v>2.7284946236559144</v>
      </c>
      <c r="C36" s="3">
        <v>2.4790761180415992</v>
      </c>
    </row>
    <row r="37" spans="1:3" x14ac:dyDescent="0.2">
      <c r="A37" s="10" t="s">
        <v>9</v>
      </c>
      <c r="B37" s="3">
        <v>3.032258064516129</v>
      </c>
      <c r="C37" s="3">
        <v>2.7725237048843709</v>
      </c>
    </row>
    <row r="38" spans="1:3" x14ac:dyDescent="0.2">
      <c r="A38" s="10" t="s">
        <v>10</v>
      </c>
      <c r="B38" s="3">
        <v>2.5080645161290325</v>
      </c>
      <c r="C38" s="3">
        <v>2.6163972648569209</v>
      </c>
    </row>
    <row r="39" spans="1:3" x14ac:dyDescent="0.2">
      <c r="A39" s="10" t="s">
        <v>11</v>
      </c>
      <c r="B39" s="3">
        <v>2.1370967741935485</v>
      </c>
      <c r="C39" s="3">
        <v>1.5313919453629696</v>
      </c>
    </row>
    <row r="40" spans="1:3" x14ac:dyDescent="0.2">
      <c r="A40" s="10" t="s">
        <v>12</v>
      </c>
      <c r="B40" s="3">
        <v>2.5026881720430105</v>
      </c>
      <c r="C40" s="3">
        <v>1.8314995716635005</v>
      </c>
    </row>
    <row r="41" spans="1:3" x14ac:dyDescent="0.2">
      <c r="A41" s="10" t="s">
        <v>13</v>
      </c>
      <c r="B41" s="3">
        <v>2.8360215053763436</v>
      </c>
      <c r="C41" s="3">
        <v>2.0673255973474598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A2606-CAA2-DA44-A0A8-2D8441BC5F83}">
  <dimension ref="A1:C41"/>
  <sheetViews>
    <sheetView workbookViewId="0">
      <selection activeCell="B10" sqref="B10:C11"/>
    </sheetView>
  </sheetViews>
  <sheetFormatPr baseColWidth="10" defaultRowHeight="16" x14ac:dyDescent="0.2"/>
  <cols>
    <col min="1" max="1" width="24" customWidth="1"/>
  </cols>
  <sheetData>
    <row r="1" spans="1:3" x14ac:dyDescent="0.2">
      <c r="A1" s="15" t="s">
        <v>128</v>
      </c>
    </row>
    <row r="2" spans="1:3" x14ac:dyDescent="0.2">
      <c r="A2" s="15"/>
    </row>
    <row r="3" spans="1:3" x14ac:dyDescent="0.2">
      <c r="A3" s="15" t="s">
        <v>129</v>
      </c>
    </row>
    <row r="4" spans="1:3" x14ac:dyDescent="0.2">
      <c r="A4" s="15" t="s">
        <v>130</v>
      </c>
      <c r="B4" s="15"/>
    </row>
    <row r="5" spans="1:3" x14ac:dyDescent="0.2">
      <c r="A5" s="15" t="s">
        <v>131</v>
      </c>
      <c r="C5" s="15"/>
    </row>
    <row r="6" spans="1:3" x14ac:dyDescent="0.2">
      <c r="A6" s="15" t="s">
        <v>132</v>
      </c>
      <c r="B6" s="15"/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0.49206349206349204</v>
      </c>
      <c r="C10" s="2">
        <v>0.54362134242983562</v>
      </c>
    </row>
    <row r="11" spans="1:3" x14ac:dyDescent="0.2">
      <c r="A11" s="8" t="s">
        <v>5</v>
      </c>
      <c r="B11" s="2">
        <v>0.71466973886328733</v>
      </c>
      <c r="C11" s="2">
        <v>0.73674403676628597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0.70081967213114738</v>
      </c>
      <c r="C15" s="12">
        <v>0.73193949753446286</v>
      </c>
    </row>
    <row r="16" spans="1:3" x14ac:dyDescent="0.2">
      <c r="A16" s="11" t="s">
        <v>8</v>
      </c>
      <c r="B16" s="12">
        <v>0.60245901639344257</v>
      </c>
      <c r="C16" s="12">
        <v>0.59011797365390151</v>
      </c>
    </row>
    <row r="17" spans="1:3" x14ac:dyDescent="0.2">
      <c r="A17" s="11" t="s">
        <v>9</v>
      </c>
      <c r="B17" s="12">
        <v>0.56420765027322406</v>
      </c>
      <c r="C17" s="12">
        <v>0.72415235291808189</v>
      </c>
    </row>
    <row r="18" spans="1:3" x14ac:dyDescent="0.2">
      <c r="A18" s="11" t="s">
        <v>10</v>
      </c>
      <c r="B18" s="12">
        <v>0.61475409836065575</v>
      </c>
      <c r="C18" s="12">
        <v>0.60018591533710175</v>
      </c>
    </row>
    <row r="19" spans="1:3" x14ac:dyDescent="0.2">
      <c r="A19" s="11" t="s">
        <v>11</v>
      </c>
      <c r="B19" s="12">
        <v>0.47950819672131145</v>
      </c>
      <c r="C19" s="12">
        <v>0.6279846766429581</v>
      </c>
    </row>
    <row r="20" spans="1:3" x14ac:dyDescent="0.2">
      <c r="A20" s="11" t="s">
        <v>12</v>
      </c>
      <c r="B20" s="12">
        <v>0.63524590163934425</v>
      </c>
      <c r="C20" s="12">
        <v>0.61183617361137199</v>
      </c>
    </row>
    <row r="21" spans="1:3" x14ac:dyDescent="0.2">
      <c r="A21" s="11" t="s">
        <v>13</v>
      </c>
      <c r="B21" s="12">
        <v>0.63934426229508201</v>
      </c>
      <c r="C21" s="12">
        <v>0.71065327787891652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0.44722222222222219</v>
      </c>
      <c r="C25" s="13">
        <v>0.52953176984444006</v>
      </c>
    </row>
    <row r="26" spans="1:3" x14ac:dyDescent="0.2">
      <c r="A26" s="4" t="s">
        <v>8</v>
      </c>
      <c r="B26" s="13">
        <v>0.5</v>
      </c>
      <c r="C26" s="13">
        <v>0.6052927476393779</v>
      </c>
    </row>
    <row r="27" spans="1:3" x14ac:dyDescent="0.2">
      <c r="A27" s="4" t="s">
        <v>9</v>
      </c>
      <c r="B27" s="13">
        <v>0.36666666666666664</v>
      </c>
      <c r="C27" s="13">
        <v>0.36396602089730312</v>
      </c>
    </row>
    <row r="28" spans="1:3" x14ac:dyDescent="0.2">
      <c r="A28" s="4" t="s">
        <v>10</v>
      </c>
      <c r="B28" s="13">
        <v>0.5444444444444444</v>
      </c>
      <c r="C28" s="13">
        <v>0.49019765607138516</v>
      </c>
    </row>
    <row r="29" spans="1:3" x14ac:dyDescent="0.2">
      <c r="A29" s="4" t="s">
        <v>11</v>
      </c>
      <c r="B29" s="13">
        <v>0.42499999999999999</v>
      </c>
      <c r="C29" s="13">
        <v>0.60582659405886563</v>
      </c>
    </row>
    <row r="30" spans="1:3" x14ac:dyDescent="0.2">
      <c r="A30" s="4" t="s">
        <v>12</v>
      </c>
      <c r="B30" s="13">
        <v>0.5083333333333333</v>
      </c>
      <c r="C30" s="13">
        <v>0.54726330631313258</v>
      </c>
    </row>
    <row r="31" spans="1:3" x14ac:dyDescent="0.2">
      <c r="A31" s="4" t="s">
        <v>13</v>
      </c>
      <c r="B31" s="13">
        <v>0.65277777777777779</v>
      </c>
      <c r="C31" s="13">
        <v>0.62517558197789924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0.94623655913978499</v>
      </c>
      <c r="C35" s="3">
        <v>0.82089280300553502</v>
      </c>
    </row>
    <row r="36" spans="1:3" x14ac:dyDescent="0.2">
      <c r="A36" s="10" t="s">
        <v>8</v>
      </c>
      <c r="B36" s="3">
        <v>0.70161290322580649</v>
      </c>
      <c r="C36" s="3">
        <v>0.56714611806426429</v>
      </c>
    </row>
    <row r="37" spans="1:3" x14ac:dyDescent="0.2">
      <c r="A37" s="10" t="s">
        <v>9</v>
      </c>
      <c r="B37" s="3">
        <v>0.7553763440860215</v>
      </c>
      <c r="C37" s="3">
        <v>0.91866839115277377</v>
      </c>
    </row>
    <row r="38" spans="1:3" x14ac:dyDescent="0.2">
      <c r="A38" s="10" t="s">
        <v>10</v>
      </c>
      <c r="B38" s="3">
        <v>0.68279569892473113</v>
      </c>
      <c r="C38" s="3">
        <v>0.69168987740128363</v>
      </c>
    </row>
    <row r="39" spans="1:3" x14ac:dyDescent="0.2">
      <c r="A39" s="10" t="s">
        <v>11</v>
      </c>
      <c r="B39" s="3">
        <v>0.532258064516129</v>
      </c>
      <c r="C39" s="3">
        <v>0.65428693846772024</v>
      </c>
    </row>
    <row r="40" spans="1:3" x14ac:dyDescent="0.2">
      <c r="A40" s="10" t="s">
        <v>12</v>
      </c>
      <c r="B40" s="3">
        <v>0.75806451612903225</v>
      </c>
      <c r="C40" s="3">
        <v>0.65381885258473615</v>
      </c>
    </row>
    <row r="41" spans="1:3" x14ac:dyDescent="0.2">
      <c r="A41" s="10" t="s">
        <v>13</v>
      </c>
      <c r="B41" s="3">
        <v>0.62634408602150538</v>
      </c>
      <c r="C41" s="3">
        <v>0.79491176069292946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0B604-BCE4-2845-8D11-D964633D3CBA}">
  <dimension ref="A1:C41"/>
  <sheetViews>
    <sheetView workbookViewId="0">
      <selection activeCell="J47" sqref="J47"/>
    </sheetView>
  </sheetViews>
  <sheetFormatPr baseColWidth="10" defaultRowHeight="16" x14ac:dyDescent="0.2"/>
  <cols>
    <col min="1" max="1" width="29.5" customWidth="1"/>
  </cols>
  <sheetData>
    <row r="1" spans="1:3" x14ac:dyDescent="0.2">
      <c r="A1" s="15" t="s">
        <v>133</v>
      </c>
    </row>
    <row r="2" spans="1:3" x14ac:dyDescent="0.2">
      <c r="A2" s="15"/>
    </row>
    <row r="3" spans="1:3" x14ac:dyDescent="0.2">
      <c r="A3" s="15" t="s">
        <v>96</v>
      </c>
    </row>
    <row r="4" spans="1:3" x14ac:dyDescent="0.2">
      <c r="A4" s="15" t="s">
        <v>134</v>
      </c>
    </row>
    <row r="5" spans="1:3" x14ac:dyDescent="0.2">
      <c r="A5" s="15" t="s">
        <v>135</v>
      </c>
    </row>
    <row r="6" spans="1:3" x14ac:dyDescent="0.2">
      <c r="A6" s="15" t="s">
        <v>136</v>
      </c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0.45634920634920634</v>
      </c>
      <c r="C10" s="2">
        <v>0.44977625102142343</v>
      </c>
    </row>
    <row r="11" spans="1:3" x14ac:dyDescent="0.2">
      <c r="A11" s="8" t="s">
        <v>5</v>
      </c>
      <c r="B11" s="2">
        <v>0.62557603686635954</v>
      </c>
      <c r="C11" s="2">
        <v>0.68254244240065665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0.55874316939890711</v>
      </c>
      <c r="C15" s="12">
        <v>0.57741927892945955</v>
      </c>
    </row>
    <row r="16" spans="1:3" x14ac:dyDescent="0.2">
      <c r="A16" s="11" t="s">
        <v>8</v>
      </c>
      <c r="B16" s="12">
        <v>0.52185792349726778</v>
      </c>
      <c r="C16" s="12">
        <v>0.5159272575018633</v>
      </c>
    </row>
    <row r="17" spans="1:3" x14ac:dyDescent="0.2">
      <c r="A17" s="11" t="s">
        <v>9</v>
      </c>
      <c r="B17" s="12">
        <v>0.48907103825136616</v>
      </c>
      <c r="C17" s="12">
        <v>0.60924121937700348</v>
      </c>
    </row>
    <row r="18" spans="1:3" x14ac:dyDescent="0.2">
      <c r="A18" s="11" t="s">
        <v>10</v>
      </c>
      <c r="B18" s="12">
        <v>0.61475409836065575</v>
      </c>
      <c r="C18" s="12">
        <v>0.61635952081148282</v>
      </c>
    </row>
    <row r="19" spans="1:3" x14ac:dyDescent="0.2">
      <c r="A19" s="11" t="s">
        <v>11</v>
      </c>
      <c r="B19" s="12">
        <v>0.40163934426229508</v>
      </c>
      <c r="C19" s="12">
        <v>0.5169596384240871</v>
      </c>
    </row>
    <row r="20" spans="1:3" x14ac:dyDescent="0.2">
      <c r="A20" s="11" t="s">
        <v>12</v>
      </c>
      <c r="B20" s="12">
        <v>0.59153005464480868</v>
      </c>
      <c r="C20" s="12">
        <v>0.60966462358277806</v>
      </c>
    </row>
    <row r="21" spans="1:3" x14ac:dyDescent="0.2">
      <c r="A21" s="11" t="s">
        <v>13</v>
      </c>
      <c r="B21" s="12">
        <v>0.61885245901639341</v>
      </c>
      <c r="C21" s="12">
        <v>0.63691585735506218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0.43888888888888888</v>
      </c>
      <c r="C25" s="13">
        <v>0.45640048734979349</v>
      </c>
    </row>
    <row r="26" spans="1:3" x14ac:dyDescent="0.2">
      <c r="A26" s="4" t="s">
        <v>8</v>
      </c>
      <c r="B26" s="13">
        <v>0.44166666666666665</v>
      </c>
      <c r="C26" s="13">
        <v>0.40833626553017111</v>
      </c>
    </row>
    <row r="27" spans="1:3" x14ac:dyDescent="0.2">
      <c r="A27" s="4" t="s">
        <v>9</v>
      </c>
      <c r="B27" s="13">
        <v>0.42499999999999999</v>
      </c>
      <c r="C27" s="13">
        <v>0.42624058286695155</v>
      </c>
    </row>
    <row r="28" spans="1:3" x14ac:dyDescent="0.2">
      <c r="A28" s="4" t="s">
        <v>10</v>
      </c>
      <c r="B28" s="13">
        <v>0.56666666666666665</v>
      </c>
      <c r="C28" s="13">
        <v>0.4639287499794244</v>
      </c>
    </row>
    <row r="29" spans="1:3" x14ac:dyDescent="0.2">
      <c r="A29" s="4" t="s">
        <v>11</v>
      </c>
      <c r="B29" s="13">
        <v>0.31666666666666665</v>
      </c>
      <c r="C29" s="13">
        <v>0.353146773563289</v>
      </c>
    </row>
    <row r="30" spans="1:3" x14ac:dyDescent="0.2">
      <c r="A30" s="4" t="s">
        <v>12</v>
      </c>
      <c r="B30" s="13">
        <v>0.42499999999999999</v>
      </c>
      <c r="C30" s="13">
        <v>0.46493418147459137</v>
      </c>
    </row>
    <row r="31" spans="1:3" x14ac:dyDescent="0.2">
      <c r="A31" s="4" t="s">
        <v>13</v>
      </c>
      <c r="B31" s="13">
        <v>0.58055555555555549</v>
      </c>
      <c r="C31" s="13">
        <v>0.5420459915545992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0.67473118279569888</v>
      </c>
      <c r="C35" s="3">
        <v>0.66121200398770985</v>
      </c>
    </row>
    <row r="36" spans="1:3" x14ac:dyDescent="0.2">
      <c r="A36" s="10" t="s">
        <v>8</v>
      </c>
      <c r="B36" s="3">
        <v>0.59946236559139787</v>
      </c>
      <c r="C36" s="3">
        <v>0.59877164185688947</v>
      </c>
    </row>
    <row r="37" spans="1:3" x14ac:dyDescent="0.2">
      <c r="A37" s="10" t="s">
        <v>9</v>
      </c>
      <c r="B37" s="3">
        <v>0.55107526881720437</v>
      </c>
      <c r="C37" s="3">
        <v>0.74742688833424897</v>
      </c>
    </row>
    <row r="38" spans="1:3" x14ac:dyDescent="0.2">
      <c r="A38" s="10" t="s">
        <v>10</v>
      </c>
      <c r="B38" s="3">
        <v>0.66129032258064513</v>
      </c>
      <c r="C38" s="3">
        <v>0.73972451199346267</v>
      </c>
    </row>
    <row r="39" spans="1:3" x14ac:dyDescent="0.2">
      <c r="A39" s="10" t="s">
        <v>11</v>
      </c>
      <c r="B39" s="3">
        <v>0.4838709677419355</v>
      </c>
      <c r="C39" s="3">
        <v>0.63224297765629545</v>
      </c>
    </row>
    <row r="40" spans="1:3" x14ac:dyDescent="0.2">
      <c r="A40" s="10" t="s">
        <v>12</v>
      </c>
      <c r="B40" s="3">
        <v>0.75268817204301075</v>
      </c>
      <c r="C40" s="3">
        <v>0.69271469160582078</v>
      </c>
    </row>
    <row r="41" spans="1:3" x14ac:dyDescent="0.2">
      <c r="A41" s="10" t="s">
        <v>13</v>
      </c>
      <c r="B41" s="3">
        <v>0.65591397849462363</v>
      </c>
      <c r="C41" s="3">
        <v>0.72416680587003879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22485-6FBE-8E4E-86E1-B3A4E64EFE92}">
  <dimension ref="A1:D41"/>
  <sheetViews>
    <sheetView topLeftCell="A2" zoomScale="104" workbookViewId="0">
      <selection activeCell="B15" sqref="B15"/>
    </sheetView>
  </sheetViews>
  <sheetFormatPr baseColWidth="10" defaultColWidth="11" defaultRowHeight="16" x14ac:dyDescent="0.2"/>
  <cols>
    <col min="1" max="1" width="28.5" customWidth="1"/>
    <col min="2" max="2" width="16.83203125" customWidth="1"/>
  </cols>
  <sheetData>
    <row r="1" spans="1:4" x14ac:dyDescent="0.2">
      <c r="A1" s="1" t="s">
        <v>29</v>
      </c>
    </row>
    <row r="2" spans="1:4" x14ac:dyDescent="0.2">
      <c r="A2" s="1"/>
    </row>
    <row r="3" spans="1:4" x14ac:dyDescent="0.2">
      <c r="A3" s="1" t="s">
        <v>30</v>
      </c>
    </row>
    <row r="4" spans="1:4" x14ac:dyDescent="0.2">
      <c r="A4" s="5" t="s">
        <v>31</v>
      </c>
      <c r="B4" s="6"/>
      <c r="C4" s="6"/>
      <c r="D4" s="6"/>
    </row>
    <row r="5" spans="1:4" x14ac:dyDescent="0.2">
      <c r="A5" s="1" t="s">
        <v>32</v>
      </c>
    </row>
    <row r="6" spans="1:4" x14ac:dyDescent="0.2">
      <c r="A6" t="s">
        <v>33</v>
      </c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0.9813492063492063</v>
      </c>
      <c r="C10" s="2">
        <v>1.6075488223133727</v>
      </c>
    </row>
    <row r="11" spans="1:4" x14ac:dyDescent="0.2">
      <c r="A11" s="8" t="s">
        <v>5</v>
      </c>
      <c r="B11" s="2">
        <v>0.40149769585253459</v>
      </c>
      <c r="C11" s="2">
        <v>0.771095215520747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0.97131147540983609</v>
      </c>
      <c r="C15" s="12">
        <v>1.8074489162074412</v>
      </c>
    </row>
    <row r="16" spans="1:4" x14ac:dyDescent="0.2">
      <c r="A16" s="11" t="s">
        <v>8</v>
      </c>
      <c r="B16" s="12">
        <v>0.66803278688524603</v>
      </c>
      <c r="C16" s="12">
        <v>1.1336081982127915</v>
      </c>
    </row>
    <row r="17" spans="1:3" x14ac:dyDescent="0.2">
      <c r="A17" s="11" t="s">
        <v>9</v>
      </c>
      <c r="B17" s="12">
        <v>0.69535519125683054</v>
      </c>
      <c r="C17" s="12">
        <v>1.3237402507161746</v>
      </c>
    </row>
    <row r="18" spans="1:3" x14ac:dyDescent="0.2">
      <c r="A18" s="11" t="s">
        <v>10</v>
      </c>
      <c r="B18" s="12">
        <v>0.61202185792349717</v>
      </c>
      <c r="C18" s="12">
        <v>0.95462873890528666</v>
      </c>
    </row>
    <row r="19" spans="1:3" x14ac:dyDescent="0.2">
      <c r="A19" s="11" t="s">
        <v>11</v>
      </c>
      <c r="B19" s="12">
        <v>0.63319672131147542</v>
      </c>
      <c r="C19" s="12">
        <v>1.2640602678099402</v>
      </c>
    </row>
    <row r="20" spans="1:3" x14ac:dyDescent="0.2">
      <c r="A20" s="11" t="s">
        <v>12</v>
      </c>
      <c r="B20" s="12">
        <v>0.59699453551912562</v>
      </c>
      <c r="C20" s="12">
        <v>1.1149427331113424</v>
      </c>
    </row>
    <row r="21" spans="1:3" x14ac:dyDescent="0.2">
      <c r="A21" s="11" t="s">
        <v>13</v>
      </c>
      <c r="B21" s="12">
        <v>0.6297814207650273</v>
      </c>
      <c r="C21" s="12">
        <v>1.2573418270086125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1.35</v>
      </c>
      <c r="C25" s="13">
        <v>2.3133793761359236</v>
      </c>
    </row>
    <row r="26" spans="1:3" x14ac:dyDescent="0.2">
      <c r="A26" s="4" t="s">
        <v>8</v>
      </c>
      <c r="B26" s="13">
        <v>0.84166666666666667</v>
      </c>
      <c r="C26" s="13">
        <v>1.3653396276570071</v>
      </c>
    </row>
    <row r="27" spans="1:3" x14ac:dyDescent="0.2">
      <c r="A27" s="4" t="s">
        <v>9</v>
      </c>
      <c r="B27" s="13">
        <v>1.1000000000000001</v>
      </c>
      <c r="C27" s="13">
        <v>1.7414817313683353</v>
      </c>
    </row>
    <row r="28" spans="1:3" x14ac:dyDescent="0.2">
      <c r="A28" s="4" t="s">
        <v>10</v>
      </c>
      <c r="B28" s="13">
        <v>0.82777777777777772</v>
      </c>
      <c r="C28" s="13">
        <v>1.0334291143349141</v>
      </c>
    </row>
    <row r="29" spans="1:3" x14ac:dyDescent="0.2">
      <c r="A29" s="4" t="s">
        <v>11</v>
      </c>
      <c r="B29" s="13">
        <v>0.93333333333333335</v>
      </c>
      <c r="C29" s="13">
        <v>1.6451775574090168</v>
      </c>
    </row>
    <row r="30" spans="1:3" x14ac:dyDescent="0.2">
      <c r="A30" s="4" t="s">
        <v>12</v>
      </c>
      <c r="B30" s="13">
        <v>0.89166666666666672</v>
      </c>
      <c r="C30" s="13">
        <v>1.3190960419226843</v>
      </c>
    </row>
    <row r="31" spans="1:3" x14ac:dyDescent="0.2">
      <c r="A31" s="4" t="s">
        <v>13</v>
      </c>
      <c r="B31" s="13">
        <v>0.92500000000000004</v>
      </c>
      <c r="C31" s="13">
        <v>1.627021289308185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0.60483870967741937</v>
      </c>
      <c r="C35" s="3">
        <v>1.0383765244128031</v>
      </c>
    </row>
    <row r="36" spans="1:3" x14ac:dyDescent="0.2">
      <c r="A36" s="10" t="s">
        <v>8</v>
      </c>
      <c r="B36" s="3">
        <v>0.50000000000000011</v>
      </c>
      <c r="C36" s="3">
        <v>0.8419004075876767</v>
      </c>
    </row>
    <row r="37" spans="1:3" x14ac:dyDescent="0.2">
      <c r="A37" s="10" t="s">
        <v>9</v>
      </c>
      <c r="B37" s="3">
        <v>0.30376344086021506</v>
      </c>
      <c r="C37" s="3">
        <v>0.50071633274553384</v>
      </c>
    </row>
    <row r="38" spans="1:3" x14ac:dyDescent="0.2">
      <c r="A38" s="10" t="s">
        <v>10</v>
      </c>
      <c r="B38" s="3">
        <v>0.40322580645161288</v>
      </c>
      <c r="C38" s="3">
        <v>0.83585639554800006</v>
      </c>
    </row>
    <row r="39" spans="1:3" x14ac:dyDescent="0.2">
      <c r="A39" s="10" t="s">
        <v>11</v>
      </c>
      <c r="B39" s="3">
        <v>0.34274193548387094</v>
      </c>
      <c r="C39" s="3">
        <v>0.63407391618232944</v>
      </c>
    </row>
    <row r="40" spans="1:3" x14ac:dyDescent="0.2">
      <c r="A40" s="10" t="s">
        <v>12</v>
      </c>
      <c r="B40" s="3">
        <v>0.31182795698924731</v>
      </c>
      <c r="C40" s="3">
        <v>0.7958130427708543</v>
      </c>
    </row>
    <row r="41" spans="1:3" x14ac:dyDescent="0.2">
      <c r="A41" s="10" t="s">
        <v>13</v>
      </c>
      <c r="B41" s="3">
        <v>0.34408602150537632</v>
      </c>
      <c r="C41" s="3">
        <v>0.65678155209206268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8144B-3D4A-4A41-8F68-966AC96A6217}">
  <dimension ref="A1:D41"/>
  <sheetViews>
    <sheetView workbookViewId="0">
      <selection activeCell="E22" sqref="E22"/>
    </sheetView>
  </sheetViews>
  <sheetFormatPr baseColWidth="10" defaultRowHeight="16" x14ac:dyDescent="0.2"/>
  <cols>
    <col min="1" max="1" width="25.1640625" customWidth="1"/>
  </cols>
  <sheetData>
    <row r="1" spans="1:4" x14ac:dyDescent="0.2">
      <c r="A1" s="15" t="s">
        <v>142</v>
      </c>
    </row>
    <row r="2" spans="1:4" x14ac:dyDescent="0.2">
      <c r="A2" s="15"/>
    </row>
    <row r="3" spans="1:4" x14ac:dyDescent="0.2">
      <c r="A3" s="15" t="s">
        <v>143</v>
      </c>
    </row>
    <row r="4" spans="1:4" x14ac:dyDescent="0.2">
      <c r="A4" s="15" t="s">
        <v>144</v>
      </c>
      <c r="C4" s="15"/>
    </row>
    <row r="5" spans="1:4" x14ac:dyDescent="0.2">
      <c r="A5" s="15" t="s">
        <v>145</v>
      </c>
      <c r="D5" s="15"/>
    </row>
    <row r="6" spans="1:4" x14ac:dyDescent="0.2">
      <c r="A6" s="15" t="s">
        <v>146</v>
      </c>
      <c r="C6" s="15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8.0158730158730152E-2</v>
      </c>
      <c r="C10" s="2">
        <v>0.2164253992000495</v>
      </c>
    </row>
    <row r="11" spans="1:4" x14ac:dyDescent="0.2">
      <c r="A11" s="8" t="s">
        <v>5</v>
      </c>
      <c r="B11" s="2">
        <v>8.8325652841781857E-2</v>
      </c>
      <c r="C11" s="2">
        <v>0.23407490720608073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0.13251366120218577</v>
      </c>
      <c r="C15" s="12">
        <v>0.33554028059661284</v>
      </c>
    </row>
    <row r="16" spans="1:4" x14ac:dyDescent="0.2">
      <c r="A16" s="11" t="s">
        <v>8</v>
      </c>
      <c r="B16" s="12">
        <v>0.10382513661202186</v>
      </c>
      <c r="C16" s="12">
        <v>0.25669540680763736</v>
      </c>
    </row>
    <row r="17" spans="1:3" x14ac:dyDescent="0.2">
      <c r="A17" s="11" t="s">
        <v>9</v>
      </c>
      <c r="B17" s="12">
        <v>6.1475409836065573E-2</v>
      </c>
      <c r="C17" s="12">
        <v>0.18059933615210005</v>
      </c>
    </row>
    <row r="18" spans="1:3" x14ac:dyDescent="0.2">
      <c r="A18" s="11" t="s">
        <v>10</v>
      </c>
      <c r="B18" s="12">
        <v>8.1967213114754092E-2</v>
      </c>
      <c r="C18" s="12">
        <v>0.22230474333019487</v>
      </c>
    </row>
    <row r="19" spans="1:3" x14ac:dyDescent="0.2">
      <c r="A19" s="11" t="s">
        <v>11</v>
      </c>
      <c r="B19" s="12">
        <v>2.8688524590163935E-2</v>
      </c>
      <c r="C19" s="12">
        <v>9.2402658869321599E-2</v>
      </c>
    </row>
    <row r="20" spans="1:3" x14ac:dyDescent="0.2">
      <c r="A20" s="11" t="s">
        <v>12</v>
      </c>
      <c r="B20" s="12">
        <v>8.060109289617487E-2</v>
      </c>
      <c r="C20" s="12">
        <v>0.17740882707664687</v>
      </c>
    </row>
    <row r="21" spans="1:3" x14ac:dyDescent="0.2">
      <c r="A21" s="11" t="s">
        <v>13</v>
      </c>
      <c r="B21" s="12">
        <v>0.10109289617486339</v>
      </c>
      <c r="C21" s="12">
        <v>0.23079710611148344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0.15277777777777776</v>
      </c>
      <c r="C25" s="13">
        <v>0.34746160330699738</v>
      </c>
    </row>
    <row r="26" spans="1:3" x14ac:dyDescent="0.2">
      <c r="A26" s="4" t="s">
        <v>8</v>
      </c>
      <c r="B26" s="13">
        <v>7.4999999999999997E-2</v>
      </c>
      <c r="C26" s="13">
        <v>0.22884643247202349</v>
      </c>
    </row>
    <row r="27" spans="1:3" x14ac:dyDescent="0.2">
      <c r="A27" s="4" t="s">
        <v>9</v>
      </c>
      <c r="B27" s="13">
        <v>5.8333333333333334E-2</v>
      </c>
      <c r="C27" s="13">
        <v>0.15651557889482315</v>
      </c>
    </row>
    <row r="28" spans="1:3" x14ac:dyDescent="0.2">
      <c r="A28" s="4" t="s">
        <v>10</v>
      </c>
      <c r="B28" s="13">
        <v>0.05</v>
      </c>
      <c r="C28" s="13">
        <v>0.19028109877684682</v>
      </c>
    </row>
    <row r="29" spans="1:3" x14ac:dyDescent="0.2">
      <c r="A29" s="4" t="s">
        <v>11</v>
      </c>
      <c r="B29" s="13">
        <v>2.8688524590163935E-2</v>
      </c>
      <c r="C29" s="13">
        <v>7.6282144157341164E-2</v>
      </c>
    </row>
    <row r="30" spans="1:3" x14ac:dyDescent="0.2">
      <c r="A30" s="4" t="s">
        <v>12</v>
      </c>
      <c r="B30" s="13">
        <v>9.1503267973856217E-2</v>
      </c>
      <c r="C30" s="13">
        <v>0.17778975055468987</v>
      </c>
    </row>
    <row r="31" spans="1:3" x14ac:dyDescent="0.2">
      <c r="A31" s="4" t="s">
        <v>13</v>
      </c>
      <c r="B31" s="13">
        <v>0.11666666666666667</v>
      </c>
      <c r="C31" s="13">
        <v>0.23427560152791063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0.11290322580645161</v>
      </c>
      <c r="C35" s="3">
        <v>0.32811779946016439</v>
      </c>
    </row>
    <row r="36" spans="1:3" x14ac:dyDescent="0.2">
      <c r="A36" s="10" t="s">
        <v>8</v>
      </c>
      <c r="B36" s="3">
        <v>0.13172043010752688</v>
      </c>
      <c r="C36" s="3">
        <v>0.28200193191844408</v>
      </c>
    </row>
    <row r="37" spans="1:3" x14ac:dyDescent="0.2">
      <c r="A37" s="10" t="s">
        <v>9</v>
      </c>
      <c r="B37" s="3">
        <v>6.4516129032258063E-2</v>
      </c>
      <c r="C37" s="3">
        <v>0.2037946468004401</v>
      </c>
    </row>
    <row r="38" spans="1:3" x14ac:dyDescent="0.2">
      <c r="A38" s="10" t="s">
        <v>10</v>
      </c>
      <c r="B38" s="3">
        <v>0.11290322580645161</v>
      </c>
      <c r="C38" s="3">
        <v>0.24865228128703609</v>
      </c>
    </row>
    <row r="39" spans="1:3" x14ac:dyDescent="0.2">
      <c r="A39" s="10" t="s">
        <v>11</v>
      </c>
      <c r="B39" s="3">
        <v>3.2258064516129031E-2</v>
      </c>
      <c r="C39" s="3">
        <v>0.10688653415091959</v>
      </c>
    </row>
    <row r="40" spans="1:3" x14ac:dyDescent="0.2">
      <c r="A40" s="10" t="s">
        <v>12</v>
      </c>
      <c r="B40" s="3">
        <v>7.7956989247311828E-2</v>
      </c>
      <c r="C40" s="3">
        <v>0.17993759704172926</v>
      </c>
    </row>
    <row r="41" spans="1:3" x14ac:dyDescent="0.2">
      <c r="A41" s="10" t="s">
        <v>13</v>
      </c>
      <c r="B41" s="3">
        <v>8.6021505376344079E-2</v>
      </c>
      <c r="C41" s="3">
        <v>0.23022118085592241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5CA0B-94D2-2543-AB81-268CEC2693FE}">
  <sheetPr>
    <tabColor rgb="FF7030A0"/>
  </sheetPr>
  <dimension ref="A9:C41"/>
  <sheetViews>
    <sheetView workbookViewId="0">
      <selection activeCell="C35" sqref="C35"/>
    </sheetView>
  </sheetViews>
  <sheetFormatPr baseColWidth="10" defaultRowHeight="16" x14ac:dyDescent="0.2"/>
  <cols>
    <col min="1" max="1" width="26.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1.7857142857142856E-2</v>
      </c>
      <c r="C10" s="2">
        <v>0.12461492292547117</v>
      </c>
    </row>
    <row r="11" spans="1:3" x14ac:dyDescent="0.2">
      <c r="A11" s="8" t="s">
        <v>5</v>
      </c>
      <c r="B11" s="2">
        <v>3.4562211981566822E-3</v>
      </c>
      <c r="C11" s="2">
        <v>2.925841396088312E-2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2.0491803278688523E-2</v>
      </c>
      <c r="C15" s="12">
        <v>0.13145881775304127</v>
      </c>
    </row>
    <row r="16" spans="1:3" x14ac:dyDescent="0.2">
      <c r="A16" s="11" t="s">
        <v>8</v>
      </c>
      <c r="B16" s="12">
        <v>1.2295081967213115E-2</v>
      </c>
      <c r="C16" s="12">
        <v>9.6027659949671981E-2</v>
      </c>
    </row>
    <row r="17" spans="1:3" x14ac:dyDescent="0.2">
      <c r="A17" s="11" t="s">
        <v>9</v>
      </c>
      <c r="B17" s="12">
        <v>8.1967213114754103E-3</v>
      </c>
      <c r="C17" s="12">
        <v>4.4889055708539599E-2</v>
      </c>
    </row>
    <row r="18" spans="1:3" x14ac:dyDescent="0.2">
      <c r="A18" s="11" t="s">
        <v>10</v>
      </c>
      <c r="B18" s="12">
        <v>2.0491803278688523E-2</v>
      </c>
      <c r="C18" s="12">
        <v>0.16004609991611998</v>
      </c>
    </row>
    <row r="19" spans="1:3" x14ac:dyDescent="0.2">
      <c r="A19" s="11" t="s">
        <v>11</v>
      </c>
      <c r="B19" s="12">
        <v>4.0983606557377051E-3</v>
      </c>
      <c r="C19" s="12">
        <v>3.2009219983223994E-2</v>
      </c>
    </row>
    <row r="20" spans="1:3" x14ac:dyDescent="0.2">
      <c r="A20" s="11" t="s">
        <v>12</v>
      </c>
      <c r="B20" s="12">
        <v>8.1967213114754103E-3</v>
      </c>
      <c r="C20" s="12">
        <v>4.4889055708539599E-2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4.1666666666666664E-2</v>
      </c>
      <c r="C25" s="13">
        <v>0.18665999577571116</v>
      </c>
    </row>
    <row r="26" spans="1:3" x14ac:dyDescent="0.2">
      <c r="A26" s="4" t="s">
        <v>8</v>
      </c>
      <c r="B26" s="13">
        <v>2.5000000000000001E-2</v>
      </c>
      <c r="C26" s="13">
        <v>0.13693063937629152</v>
      </c>
    </row>
    <row r="27" spans="1:3" x14ac:dyDescent="0.2">
      <c r="A27" s="4" t="s">
        <v>9</v>
      </c>
      <c r="B27" s="13">
        <v>8.3333333333333332E-3</v>
      </c>
      <c r="C27" s="13">
        <v>4.564354645876384E-2</v>
      </c>
    </row>
    <row r="28" spans="1:3" x14ac:dyDescent="0.2">
      <c r="A28" s="4" t="s">
        <v>10</v>
      </c>
      <c r="B28" s="13">
        <v>4.1666666666666664E-2</v>
      </c>
      <c r="C28" s="13">
        <v>0.22821773229381923</v>
      </c>
    </row>
    <row r="29" spans="1:3" x14ac:dyDescent="0.2">
      <c r="A29" s="4" t="s">
        <v>11</v>
      </c>
      <c r="B29" s="13">
        <v>4.0983606557377051E-3</v>
      </c>
      <c r="C29" s="13">
        <v>0</v>
      </c>
    </row>
    <row r="30" spans="1:3" x14ac:dyDescent="0.2">
      <c r="A30" s="4" t="s">
        <v>12</v>
      </c>
      <c r="B30" s="13">
        <v>4.9019607843137254E-3</v>
      </c>
      <c r="C30" s="13">
        <v>4.564354645876384E-2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8.0645161290322578E-3</v>
      </c>
      <c r="C37" s="3">
        <v>4.4901325506693728E-2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8.0645161290322578E-3</v>
      </c>
      <c r="C39" s="3">
        <v>4.4901325506693728E-2</v>
      </c>
    </row>
    <row r="40" spans="1:3" x14ac:dyDescent="0.2">
      <c r="A40" s="10" t="s">
        <v>12</v>
      </c>
      <c r="B40" s="3">
        <v>8.0645161290322578E-3</v>
      </c>
      <c r="C40" s="3">
        <v>4.4901325506693728E-2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245E2-B7A3-C14E-9C21-CD66D5CD5807}">
  <dimension ref="A1:C3"/>
  <sheetViews>
    <sheetView workbookViewId="0">
      <selection activeCell="B14" sqref="B14"/>
    </sheetView>
  </sheetViews>
  <sheetFormatPr baseColWidth="10" defaultRowHeight="16" x14ac:dyDescent="0.2"/>
  <sheetData>
    <row r="1" spans="1:3" x14ac:dyDescent="0.2">
      <c r="B1" t="s">
        <v>4</v>
      </c>
      <c r="C1" t="s">
        <v>5</v>
      </c>
    </row>
    <row r="2" spans="1:3" x14ac:dyDescent="0.2">
      <c r="A2" t="s">
        <v>182</v>
      </c>
      <c r="B2" s="17">
        <v>10.785714285714286</v>
      </c>
      <c r="C2" s="17">
        <v>6.6</v>
      </c>
    </row>
    <row r="3" spans="1:3" x14ac:dyDescent="0.2">
      <c r="A3" t="s">
        <v>183</v>
      </c>
      <c r="B3">
        <v>7.8855132161019608</v>
      </c>
      <c r="C3">
        <v>5.4328435900257803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15ACE-6F50-3D47-8568-310223467E88}">
  <dimension ref="A1:D41"/>
  <sheetViews>
    <sheetView workbookViewId="0">
      <selection activeCell="E3" sqref="E3"/>
    </sheetView>
  </sheetViews>
  <sheetFormatPr baseColWidth="10" defaultColWidth="11" defaultRowHeight="16" x14ac:dyDescent="0.2"/>
  <cols>
    <col min="1" max="1" width="22.1640625" customWidth="1"/>
  </cols>
  <sheetData>
    <row r="1" spans="1:4" x14ac:dyDescent="0.2">
      <c r="A1" s="1" t="s">
        <v>34</v>
      </c>
    </row>
    <row r="2" spans="1:4" x14ac:dyDescent="0.2">
      <c r="A2" s="1"/>
    </row>
    <row r="3" spans="1:4" x14ac:dyDescent="0.2">
      <c r="A3" s="1" t="s">
        <v>30</v>
      </c>
    </row>
    <row r="4" spans="1:4" x14ac:dyDescent="0.2">
      <c r="A4" s="1" t="s">
        <v>35</v>
      </c>
    </row>
    <row r="5" spans="1:4" x14ac:dyDescent="0.2">
      <c r="A5" s="1" t="s">
        <v>36</v>
      </c>
    </row>
    <row r="6" spans="1:4" x14ac:dyDescent="0.2">
      <c r="A6" s="6" t="s">
        <v>37</v>
      </c>
      <c r="B6" s="6"/>
      <c r="C6" s="6"/>
      <c r="D6" s="6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0.24087301587301585</v>
      </c>
      <c r="C10" s="2">
        <v>0.78429224945076637</v>
      </c>
    </row>
    <row r="11" spans="1:4" x14ac:dyDescent="0.2">
      <c r="A11" s="8" t="s">
        <v>5</v>
      </c>
      <c r="B11" s="2">
        <v>0.39314516129032256</v>
      </c>
      <c r="C11" s="2">
        <v>1.2206992061947584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0.41256830601092892</v>
      </c>
      <c r="C15" s="12">
        <v>0.99039673932977268</v>
      </c>
    </row>
    <row r="16" spans="1:4" x14ac:dyDescent="0.2">
      <c r="A16" s="11" t="s">
        <v>8</v>
      </c>
      <c r="B16" s="12">
        <v>0.22131147540983606</v>
      </c>
      <c r="C16" s="12">
        <v>0.92206557143881418</v>
      </c>
    </row>
    <row r="17" spans="1:3" x14ac:dyDescent="0.2">
      <c r="A17" s="11" t="s">
        <v>9</v>
      </c>
      <c r="B17" s="12">
        <v>0.4699453551912568</v>
      </c>
      <c r="C17" s="12">
        <v>1.5503906905230287</v>
      </c>
    </row>
    <row r="18" spans="1:3" x14ac:dyDescent="0.2">
      <c r="A18" s="11" t="s">
        <v>10</v>
      </c>
      <c r="B18" s="12">
        <v>0.3401639344262295</v>
      </c>
      <c r="C18" s="12">
        <v>1.1040010443885135</v>
      </c>
    </row>
    <row r="19" spans="1:3" x14ac:dyDescent="0.2">
      <c r="A19" s="11" t="s">
        <v>11</v>
      </c>
      <c r="B19" s="12">
        <v>0.27561475409836067</v>
      </c>
      <c r="C19" s="12">
        <v>0.77151240211160699</v>
      </c>
    </row>
    <row r="20" spans="1:3" x14ac:dyDescent="0.2">
      <c r="A20" s="11" t="s">
        <v>12</v>
      </c>
      <c r="B20" s="12">
        <v>0.26502732240437155</v>
      </c>
      <c r="C20" s="12">
        <v>0.81557582996691946</v>
      </c>
    </row>
    <row r="21" spans="1:3" x14ac:dyDescent="0.2">
      <c r="A21" s="11" t="s">
        <v>13</v>
      </c>
      <c r="B21" s="12">
        <v>0.24316939890710385</v>
      </c>
      <c r="C21" s="12">
        <v>0.88392211535345633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0.3972222222222222</v>
      </c>
      <c r="C25" s="13">
        <v>0.8623353675219303</v>
      </c>
    </row>
    <row r="26" spans="1:3" x14ac:dyDescent="0.2">
      <c r="A26" s="4" t="s">
        <v>8</v>
      </c>
      <c r="B26" s="13">
        <v>0.10833333333333334</v>
      </c>
      <c r="C26" s="13">
        <v>0.42387443922686002</v>
      </c>
    </row>
    <row r="27" spans="1:3" x14ac:dyDescent="0.2">
      <c r="A27" s="4" t="s">
        <v>9</v>
      </c>
      <c r="B27" s="13">
        <v>0.37222222222222218</v>
      </c>
      <c r="C27" s="13">
        <v>1.288717124239865</v>
      </c>
    </row>
    <row r="28" spans="1:3" x14ac:dyDescent="0.2">
      <c r="A28" s="4" t="s">
        <v>10</v>
      </c>
      <c r="B28" s="13">
        <v>0.19166666666666668</v>
      </c>
      <c r="C28" s="13">
        <v>0.60772091674030615</v>
      </c>
    </row>
    <row r="29" spans="1:3" x14ac:dyDescent="0.2">
      <c r="A29" s="4" t="s">
        <v>11</v>
      </c>
      <c r="B29" s="13">
        <v>0.36666666666666664</v>
      </c>
      <c r="C29" s="13">
        <v>0.91145330458382878</v>
      </c>
    </row>
    <row r="30" spans="1:3" x14ac:dyDescent="0.2">
      <c r="A30" s="4" t="s">
        <v>12</v>
      </c>
      <c r="B30" s="13">
        <v>0.15</v>
      </c>
      <c r="C30" s="13">
        <v>0.62835307447874922</v>
      </c>
    </row>
    <row r="31" spans="1:3" x14ac:dyDescent="0.2">
      <c r="A31" s="4" t="s">
        <v>13</v>
      </c>
      <c r="B31" s="13">
        <v>0.1</v>
      </c>
      <c r="C31" s="13">
        <v>0.38056219755369364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0.42741935483870969</v>
      </c>
      <c r="C35" s="3">
        <v>1.1146627823156068</v>
      </c>
    </row>
    <row r="36" spans="1:3" x14ac:dyDescent="0.2">
      <c r="A36" s="10" t="s">
        <v>8</v>
      </c>
      <c r="B36" s="3">
        <v>0.33064516129032256</v>
      </c>
      <c r="C36" s="3">
        <v>1.2254031594645929</v>
      </c>
    </row>
    <row r="37" spans="1:3" x14ac:dyDescent="0.2">
      <c r="A37" s="10" t="s">
        <v>9</v>
      </c>
      <c r="B37" s="3">
        <v>0.56451612903225812</v>
      </c>
      <c r="C37" s="3">
        <v>1.784152158514285</v>
      </c>
    </row>
    <row r="38" spans="1:3" x14ac:dyDescent="0.2">
      <c r="A38" s="10" t="s">
        <v>10</v>
      </c>
      <c r="B38" s="3">
        <v>0.4838709677419355</v>
      </c>
      <c r="C38" s="3">
        <v>1.4273160766962931</v>
      </c>
    </row>
    <row r="39" spans="1:3" x14ac:dyDescent="0.2">
      <c r="A39" s="10" t="s">
        <v>11</v>
      </c>
      <c r="B39" s="3">
        <v>0.1875</v>
      </c>
      <c r="C39" s="3">
        <v>0.60917464655056019</v>
      </c>
    </row>
    <row r="40" spans="1:3" x14ac:dyDescent="0.2">
      <c r="A40" s="10" t="s">
        <v>12</v>
      </c>
      <c r="B40" s="3">
        <v>0.37634408602150538</v>
      </c>
      <c r="C40" s="3">
        <v>0.96053393903009687</v>
      </c>
    </row>
    <row r="41" spans="1:3" x14ac:dyDescent="0.2">
      <c r="A41" s="10" t="s">
        <v>13</v>
      </c>
      <c r="B41" s="3">
        <v>0.38172043010752688</v>
      </c>
      <c r="C41" s="3">
        <v>1.175713769326324</v>
      </c>
    </row>
  </sheetData>
  <sortState xmlns:xlrd2="http://schemas.microsoft.com/office/spreadsheetml/2017/richdata2" ref="X2:Y72">
    <sortCondition ref="Y2:Y72"/>
  </sortState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87EDF-48E1-C043-8626-B5F8E916BB94}">
  <sheetPr>
    <tabColor rgb="FF7030A0"/>
  </sheetPr>
  <dimension ref="A9:C41"/>
  <sheetViews>
    <sheetView workbookViewId="0">
      <selection activeCell="D47" sqref="D47"/>
    </sheetView>
  </sheetViews>
  <sheetFormatPr baseColWidth="10" defaultRowHeight="16" x14ac:dyDescent="0.2"/>
  <cols>
    <col min="1" max="1" width="28.664062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1.1904761904761906E-3</v>
      </c>
      <c r="C10" s="2">
        <v>1.7251638983558856E-2</v>
      </c>
    </row>
    <row r="11" spans="1:3" x14ac:dyDescent="0.2">
      <c r="A11" s="8" t="s">
        <v>5</v>
      </c>
      <c r="B11" s="2">
        <v>3.4562211981566822E-3</v>
      </c>
      <c r="C11" s="2">
        <v>3.7878206018898311E-2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4.0983606557377051E-3</v>
      </c>
      <c r="C15" s="12">
        <v>3.2009219983223994E-2</v>
      </c>
    </row>
    <row r="16" spans="1:3" x14ac:dyDescent="0.2">
      <c r="A16" s="11" t="s">
        <v>8</v>
      </c>
      <c r="B16" s="12">
        <v>0</v>
      </c>
      <c r="C16" s="12">
        <v>0</v>
      </c>
    </row>
    <row r="17" spans="1:3" x14ac:dyDescent="0.2">
      <c r="A17" s="11" t="s">
        <v>9</v>
      </c>
      <c r="B17" s="12">
        <v>4.0983606557377051E-3</v>
      </c>
      <c r="C17" s="12">
        <v>3.2009219983223994E-2</v>
      </c>
    </row>
    <row r="18" spans="1:3" x14ac:dyDescent="0.2">
      <c r="A18" s="11" t="s">
        <v>10</v>
      </c>
      <c r="B18" s="12">
        <v>0</v>
      </c>
      <c r="C18" s="12">
        <v>0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8.1967213114754103E-3</v>
      </c>
      <c r="C20" s="12">
        <v>6.4018439966447988E-2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8.3333333333333332E-3</v>
      </c>
      <c r="C25" s="13">
        <v>4.564354645876384E-2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9.8039215686274508E-3</v>
      </c>
      <c r="C30" s="13">
        <v>0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8.0645161290322578E-3</v>
      </c>
      <c r="C37" s="3">
        <v>4.4901325506693728E-2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1.6129032258064516E-2</v>
      </c>
      <c r="C40" s="3">
        <v>8.9802651013387455E-2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F365F-43AB-0C4C-A8FB-207B97498864}">
  <sheetPr>
    <tabColor rgb="FF7030A0"/>
  </sheetPr>
  <dimension ref="A9:C41"/>
  <sheetViews>
    <sheetView zoomScale="101" workbookViewId="0">
      <selection activeCell="I46" sqref="I46"/>
    </sheetView>
  </sheetViews>
  <sheetFormatPr baseColWidth="10" defaultRowHeight="16" x14ac:dyDescent="0.2"/>
  <cols>
    <col min="1" max="1" width="24.8320312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0</v>
      </c>
      <c r="C10" s="2">
        <v>0</v>
      </c>
    </row>
    <row r="11" spans="1:3" x14ac:dyDescent="0.2">
      <c r="A11" s="8" t="s">
        <v>5</v>
      </c>
      <c r="B11" s="2">
        <v>0</v>
      </c>
      <c r="C11" s="2">
        <v>0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</v>
      </c>
      <c r="C15" s="12">
        <v>0</v>
      </c>
    </row>
    <row r="16" spans="1:3" x14ac:dyDescent="0.2">
      <c r="A16" s="11" t="s">
        <v>8</v>
      </c>
      <c r="B16" s="12">
        <v>0</v>
      </c>
      <c r="C16" s="12">
        <v>0</v>
      </c>
    </row>
    <row r="17" spans="1:3" x14ac:dyDescent="0.2">
      <c r="A17" s="11" t="s">
        <v>9</v>
      </c>
      <c r="B17" s="12">
        <v>0</v>
      </c>
      <c r="C17" s="12">
        <v>0</v>
      </c>
    </row>
    <row r="18" spans="1:3" x14ac:dyDescent="0.2">
      <c r="A18" s="11" t="s">
        <v>10</v>
      </c>
      <c r="B18" s="12">
        <v>0</v>
      </c>
      <c r="C18" s="12">
        <v>0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0</v>
      </c>
      <c r="C20" s="12">
        <v>0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0</v>
      </c>
      <c r="C30" s="13">
        <v>0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0</v>
      </c>
      <c r="C40" s="3">
        <v>0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80989-A619-2C4C-AB1D-28812D4267A3}">
  <sheetPr>
    <tabColor rgb="FF7030A0"/>
  </sheetPr>
  <dimension ref="A9:C41"/>
  <sheetViews>
    <sheetView workbookViewId="0">
      <selection activeCell="A2" sqref="A2"/>
    </sheetView>
  </sheetViews>
  <sheetFormatPr baseColWidth="10" defaultColWidth="11" defaultRowHeight="16" x14ac:dyDescent="0.2"/>
  <cols>
    <col min="1" max="1" width="26.664062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5.5952380952380955E-2</v>
      </c>
      <c r="C10" s="2">
        <v>0.28754079821868228</v>
      </c>
    </row>
    <row r="11" spans="1:3" x14ac:dyDescent="0.2">
      <c r="A11" s="8" t="s">
        <v>5</v>
      </c>
      <c r="B11" s="2">
        <v>5.2995391705069124E-2</v>
      </c>
      <c r="C11" s="2">
        <v>0.32016021015087193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0.11065573770491803</v>
      </c>
      <c r="C15" s="12">
        <v>0.38058231195743109</v>
      </c>
    </row>
    <row r="16" spans="1:3" x14ac:dyDescent="0.2">
      <c r="A16" s="11" t="s">
        <v>8</v>
      </c>
      <c r="B16" s="12">
        <v>5.3278688524590161E-2</v>
      </c>
      <c r="C16" s="12">
        <v>0.29970386112224967</v>
      </c>
    </row>
    <row r="17" spans="1:3" x14ac:dyDescent="0.2">
      <c r="A17" s="11" t="s">
        <v>9</v>
      </c>
      <c r="B17" s="12">
        <v>6.9672131147540978E-2</v>
      </c>
      <c r="C17" s="12">
        <v>0.39825438776873406</v>
      </c>
    </row>
    <row r="18" spans="1:3" x14ac:dyDescent="0.2">
      <c r="A18" s="11" t="s">
        <v>10</v>
      </c>
      <c r="B18" s="12">
        <v>3.6885245901639344E-2</v>
      </c>
      <c r="C18" s="12">
        <v>0.22746824674817476</v>
      </c>
    </row>
    <row r="19" spans="1:3" x14ac:dyDescent="0.2">
      <c r="A19" s="11" t="s">
        <v>11</v>
      </c>
      <c r="B19" s="12">
        <v>8.6065573770491802E-2</v>
      </c>
      <c r="C19" s="12">
        <v>0.43032266455348983</v>
      </c>
    </row>
    <row r="20" spans="1:3" x14ac:dyDescent="0.2">
      <c r="A20" s="11" t="s">
        <v>12</v>
      </c>
      <c r="B20" s="12">
        <v>1.2295081967213115E-2</v>
      </c>
      <c r="C20" s="12">
        <v>9.6027659949671981E-2</v>
      </c>
    </row>
    <row r="21" spans="1:3" x14ac:dyDescent="0.2">
      <c r="A21" s="11" t="s">
        <v>13</v>
      </c>
      <c r="B21" s="12">
        <v>1.2295081967213115E-2</v>
      </c>
      <c r="C21" s="12">
        <v>9.6027659949671981E-2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0.13333333333333333</v>
      </c>
      <c r="C25" s="13">
        <v>0.38692718136383353</v>
      </c>
    </row>
    <row r="26" spans="1:3" x14ac:dyDescent="0.2">
      <c r="A26" s="4" t="s">
        <v>8</v>
      </c>
      <c r="B26" s="13">
        <v>4.1666666666666664E-2</v>
      </c>
      <c r="C26" s="13">
        <v>0.22821773229381923</v>
      </c>
    </row>
    <row r="27" spans="1:3" x14ac:dyDescent="0.2">
      <c r="A27" s="4" t="s">
        <v>9</v>
      </c>
      <c r="B27" s="13">
        <v>0.14166666666666666</v>
      </c>
      <c r="C27" s="13">
        <v>0.5635606220386975</v>
      </c>
    </row>
    <row r="28" spans="1:3" x14ac:dyDescent="0.2">
      <c r="A28" s="4" t="s">
        <v>10</v>
      </c>
      <c r="B28" s="13">
        <v>1.6666666666666666E-2</v>
      </c>
      <c r="C28" s="13">
        <v>6.3427032925615606E-2</v>
      </c>
    </row>
    <row r="29" spans="1:3" x14ac:dyDescent="0.2">
      <c r="A29" s="4" t="s">
        <v>11</v>
      </c>
      <c r="B29" s="13">
        <v>3.3333333333333333E-2</v>
      </c>
      <c r="C29" s="13">
        <v>0.18257418583505536</v>
      </c>
    </row>
    <row r="30" spans="1:3" x14ac:dyDescent="0.2">
      <c r="A30" s="4" t="s">
        <v>12</v>
      </c>
      <c r="B30" s="13">
        <v>2.5000000000000001E-2</v>
      </c>
      <c r="C30" s="13">
        <v>0.13693063937629152</v>
      </c>
    </row>
    <row r="31" spans="1:3" x14ac:dyDescent="0.2">
      <c r="A31" s="4" t="s">
        <v>13</v>
      </c>
      <c r="B31" s="13">
        <v>0</v>
      </c>
      <c r="C31" s="13">
        <v>0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8.8709677419354843E-2</v>
      </c>
      <c r="C35" s="3">
        <v>0.37940955826550521</v>
      </c>
    </row>
    <row r="36" spans="1:3" x14ac:dyDescent="0.2">
      <c r="A36" s="10" t="s">
        <v>8</v>
      </c>
      <c r="B36" s="3">
        <v>6.4516129032258063E-2</v>
      </c>
      <c r="C36" s="3">
        <v>0.35921060405354982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5.6451612903225805E-2</v>
      </c>
      <c r="C38" s="3">
        <v>0.31430927854685609</v>
      </c>
    </row>
    <row r="39" spans="1:3" x14ac:dyDescent="0.2">
      <c r="A39" s="10" t="s">
        <v>11</v>
      </c>
      <c r="B39" s="3">
        <v>0.13709677419354838</v>
      </c>
      <c r="C39" s="3">
        <v>0.57676796922382978</v>
      </c>
    </row>
    <row r="40" spans="1:3" x14ac:dyDescent="0.2">
      <c r="A40" s="10" t="s">
        <v>12</v>
      </c>
      <c r="B40" s="3">
        <v>0</v>
      </c>
      <c r="C40" s="3">
        <v>0</v>
      </c>
    </row>
    <row r="41" spans="1:3" x14ac:dyDescent="0.2">
      <c r="A41" s="10" t="s">
        <v>13</v>
      </c>
      <c r="B41" s="3">
        <v>2.4193548387096774E-2</v>
      </c>
      <c r="C41" s="3">
        <v>0.13470397652008118</v>
      </c>
    </row>
  </sheetData>
  <sortState xmlns:xlrd2="http://schemas.microsoft.com/office/spreadsheetml/2017/richdata2" ref="X2:Y75">
    <sortCondition ref="Y2:Y75"/>
  </sortState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EE73E-F9B3-234B-9DC5-993463431710}">
  <dimension ref="A1:D41"/>
  <sheetViews>
    <sheetView workbookViewId="0">
      <selection activeCell="L50" sqref="L49:L50"/>
    </sheetView>
  </sheetViews>
  <sheetFormatPr baseColWidth="10" defaultColWidth="11" defaultRowHeight="16" x14ac:dyDescent="0.2"/>
  <cols>
    <col min="1" max="1" width="27.5" customWidth="1"/>
  </cols>
  <sheetData>
    <row r="1" spans="1:4" x14ac:dyDescent="0.2">
      <c r="A1" s="1" t="s">
        <v>47</v>
      </c>
    </row>
    <row r="2" spans="1:4" x14ac:dyDescent="0.2">
      <c r="A2" s="1"/>
    </row>
    <row r="3" spans="1:4" x14ac:dyDescent="0.2">
      <c r="A3" s="1" t="s">
        <v>30</v>
      </c>
    </row>
    <row r="4" spans="1:4" x14ac:dyDescent="0.2">
      <c r="A4" s="1" t="s">
        <v>48</v>
      </c>
    </row>
    <row r="5" spans="1:4" x14ac:dyDescent="0.2">
      <c r="A5" s="5" t="s">
        <v>49</v>
      </c>
      <c r="B5" s="6"/>
      <c r="C5" s="6"/>
      <c r="D5" s="6"/>
    </row>
    <row r="6" spans="1:4" x14ac:dyDescent="0.2">
      <c r="A6" s="6" t="s">
        <v>50</v>
      </c>
      <c r="B6" s="6"/>
      <c r="C6" s="6"/>
      <c r="D6" s="6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0.25714285714285712</v>
      </c>
      <c r="C10" s="2">
        <v>0.92315841692949885</v>
      </c>
    </row>
    <row r="11" spans="1:4" x14ac:dyDescent="0.2">
      <c r="A11" s="8" t="s">
        <v>5</v>
      </c>
      <c r="B11" s="2">
        <v>0.33371735791090623</v>
      </c>
      <c r="C11" s="2">
        <v>1.0399213061745516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0.14754098360655737</v>
      </c>
      <c r="C15" s="12">
        <v>0.65411684923950431</v>
      </c>
    </row>
    <row r="16" spans="1:4" x14ac:dyDescent="0.2">
      <c r="A16" s="11" t="s">
        <v>8</v>
      </c>
      <c r="B16" s="12">
        <v>0.23633879781420764</v>
      </c>
      <c r="C16" s="12">
        <v>0.9451607162801845</v>
      </c>
    </row>
    <row r="17" spans="1:3" x14ac:dyDescent="0.2">
      <c r="A17" s="11" t="s">
        <v>9</v>
      </c>
      <c r="B17" s="12">
        <v>0.32786885245901637</v>
      </c>
      <c r="C17" s="12">
        <v>1.0758145979583693</v>
      </c>
    </row>
    <row r="18" spans="1:3" x14ac:dyDescent="0.2">
      <c r="A18" s="11" t="s">
        <v>10</v>
      </c>
      <c r="B18" s="12">
        <v>0.36475409836065575</v>
      </c>
      <c r="C18" s="12">
        <v>1.0323655789131048</v>
      </c>
    </row>
    <row r="19" spans="1:3" x14ac:dyDescent="0.2">
      <c r="A19" s="11" t="s">
        <v>11</v>
      </c>
      <c r="B19" s="12">
        <v>0.36885245901639346</v>
      </c>
      <c r="C19" s="12">
        <v>1.0434383839988759</v>
      </c>
    </row>
    <row r="20" spans="1:3" x14ac:dyDescent="0.2">
      <c r="A20" s="11" t="s">
        <v>12</v>
      </c>
      <c r="B20" s="12">
        <v>0.20081967213114754</v>
      </c>
      <c r="C20" s="12">
        <v>0.79164869119655845</v>
      </c>
    </row>
    <row r="21" spans="1:3" x14ac:dyDescent="0.2">
      <c r="A21" s="11" t="s">
        <v>13</v>
      </c>
      <c r="B21" s="12">
        <v>0.42622950819672129</v>
      </c>
      <c r="C21" s="12">
        <v>1.2444411917730065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0.2</v>
      </c>
      <c r="C25" s="13">
        <v>0.76112439510738727</v>
      </c>
    </row>
    <row r="26" spans="1:3" x14ac:dyDescent="0.2">
      <c r="A26" s="4" t="s">
        <v>8</v>
      </c>
      <c r="B26" s="13">
        <v>0.36666666666666664</v>
      </c>
      <c r="C26" s="13">
        <v>1.2452207485597395</v>
      </c>
    </row>
    <row r="27" spans="1:3" x14ac:dyDescent="0.2">
      <c r="A27" s="4" t="s">
        <v>9</v>
      </c>
      <c r="B27" s="13">
        <v>6.6666666666666666E-2</v>
      </c>
      <c r="C27" s="13">
        <v>0.36514837167011072</v>
      </c>
    </row>
    <row r="28" spans="1:3" x14ac:dyDescent="0.2">
      <c r="A28" s="4" t="s">
        <v>10</v>
      </c>
      <c r="B28" s="13">
        <v>0.4</v>
      </c>
      <c r="C28" s="13">
        <v>1.0372377109252813</v>
      </c>
    </row>
    <row r="29" spans="1:3" x14ac:dyDescent="0.2">
      <c r="A29" s="4" t="s">
        <v>11</v>
      </c>
      <c r="B29" s="13">
        <v>0.3</v>
      </c>
      <c r="C29" s="13">
        <v>0.91538572988809397</v>
      </c>
    </row>
    <row r="30" spans="1:3" x14ac:dyDescent="0.2">
      <c r="A30" s="4" t="s">
        <v>12</v>
      </c>
      <c r="B30" s="13">
        <v>0.16666666666666666</v>
      </c>
      <c r="C30" s="13">
        <v>0.64771925236560435</v>
      </c>
    </row>
    <row r="31" spans="1:3" x14ac:dyDescent="0.2">
      <c r="A31" s="4" t="s">
        <v>13</v>
      </c>
      <c r="B31" s="13">
        <v>0.3</v>
      </c>
      <c r="C31" s="13">
        <v>1.2077336998093464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9.6774193548387094E-2</v>
      </c>
      <c r="C35" s="3">
        <v>0.5388159060803247</v>
      </c>
    </row>
    <row r="36" spans="1:3" x14ac:dyDescent="0.2">
      <c r="A36" s="10" t="s">
        <v>8</v>
      </c>
      <c r="B36" s="3">
        <v>0.11021505376344086</v>
      </c>
      <c r="C36" s="3">
        <v>0.50432715387553817</v>
      </c>
    </row>
    <row r="37" spans="1:3" x14ac:dyDescent="0.2">
      <c r="A37" s="10" t="s">
        <v>9</v>
      </c>
      <c r="B37" s="3">
        <v>0.58064516129032262</v>
      </c>
      <c r="C37" s="3">
        <v>1.4323452458209252</v>
      </c>
    </row>
    <row r="38" spans="1:3" x14ac:dyDescent="0.2">
      <c r="A38" s="10" t="s">
        <v>10</v>
      </c>
      <c r="B38" s="3">
        <v>0.33064516129032256</v>
      </c>
      <c r="C38" s="3">
        <v>1.04360572211243</v>
      </c>
    </row>
    <row r="39" spans="1:3" x14ac:dyDescent="0.2">
      <c r="A39" s="10" t="s">
        <v>11</v>
      </c>
      <c r="B39" s="3">
        <v>0.43548387096774194</v>
      </c>
      <c r="C39" s="3">
        <v>1.1654179184872622</v>
      </c>
    </row>
    <row r="40" spans="1:3" x14ac:dyDescent="0.2">
      <c r="A40" s="10" t="s">
        <v>12</v>
      </c>
      <c r="B40" s="3">
        <v>0.23387096774193547</v>
      </c>
      <c r="C40" s="3">
        <v>0.91954582057069467</v>
      </c>
    </row>
    <row r="41" spans="1:3" x14ac:dyDescent="0.2">
      <c r="A41" s="10" t="s">
        <v>13</v>
      </c>
      <c r="B41" s="3">
        <v>0.54838709677419351</v>
      </c>
      <c r="C41" s="3">
        <v>1.2868232118261715</v>
      </c>
    </row>
  </sheetData>
  <sortState xmlns:xlrd2="http://schemas.microsoft.com/office/spreadsheetml/2017/richdata2" ref="X2:Y76">
    <sortCondition ref="Y2:Y76"/>
  </sortState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60F12-A6E2-D74B-BF01-19706509E6E4}">
  <sheetPr>
    <tabColor rgb="FF7030A0"/>
  </sheetPr>
  <dimension ref="A9:C42"/>
  <sheetViews>
    <sheetView zoomScale="75" workbookViewId="0">
      <selection activeCell="E21" sqref="E21"/>
    </sheetView>
  </sheetViews>
  <sheetFormatPr baseColWidth="10" defaultColWidth="11" defaultRowHeight="16" x14ac:dyDescent="0.2"/>
  <cols>
    <col min="1" max="1" width="30.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2.6190476190476191E-2</v>
      </c>
      <c r="C10" s="2">
        <v>0.19995157764240329</v>
      </c>
    </row>
    <row r="11" spans="1:3" x14ac:dyDescent="0.2">
      <c r="A11" s="8" t="s">
        <v>5</v>
      </c>
      <c r="B11" s="2">
        <v>1.6129032258064516E-2</v>
      </c>
      <c r="C11" s="2">
        <v>0.15506194083597175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3.2786885245901641E-2</v>
      </c>
      <c r="C15" s="12">
        <v>0.25607375986579195</v>
      </c>
    </row>
    <row r="16" spans="1:3" x14ac:dyDescent="0.2">
      <c r="A16" s="11" t="s">
        <v>8</v>
      </c>
      <c r="B16" s="12">
        <v>4.0983606557377051E-3</v>
      </c>
      <c r="C16" s="12">
        <v>3.2009219983223994E-2</v>
      </c>
    </row>
    <row r="17" spans="1:3" x14ac:dyDescent="0.2">
      <c r="A17" s="11" t="s">
        <v>9</v>
      </c>
      <c r="B17" s="12">
        <v>6.1475409836065573E-2</v>
      </c>
      <c r="C17" s="12">
        <v>0.2981042103335329</v>
      </c>
    </row>
    <row r="18" spans="1:3" x14ac:dyDescent="0.2">
      <c r="A18" s="11" t="s">
        <v>10</v>
      </c>
      <c r="B18" s="12">
        <v>0</v>
      </c>
      <c r="C18" s="12">
        <v>0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4.5081967213114756E-2</v>
      </c>
      <c r="C20" s="12">
        <v>0.25620709690157345</v>
      </c>
    </row>
    <row r="21" spans="1:3" x14ac:dyDescent="0.2">
      <c r="A21" s="11" t="s">
        <v>13</v>
      </c>
      <c r="B21" s="12">
        <v>4.0983606557377051E-3</v>
      </c>
      <c r="C21" s="12">
        <v>3.2009219983223994E-2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8.3333333333333332E-3</v>
      </c>
      <c r="C26" s="13">
        <v>4.564354645876384E-2</v>
      </c>
    </row>
    <row r="27" spans="1:3" x14ac:dyDescent="0.2">
      <c r="A27" s="4" t="s">
        <v>9</v>
      </c>
      <c r="B27" s="13">
        <v>0.10833333333333334</v>
      </c>
      <c r="C27" s="13">
        <v>0.4135805248977672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5.8333333333333334E-2</v>
      </c>
      <c r="C30" s="13">
        <v>0.31950482521134688</v>
      </c>
    </row>
    <row r="31" spans="1:3" x14ac:dyDescent="0.2">
      <c r="A31" s="4" t="s">
        <v>13</v>
      </c>
      <c r="B31" s="13">
        <v>8.3333333333333332E-3</v>
      </c>
      <c r="C31" s="13">
        <v>4.564354645876384E-2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6.4516129032258063E-2</v>
      </c>
      <c r="C35" s="3">
        <v>0.35921060405354982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1.6129032258064516E-2</v>
      </c>
      <c r="C37" s="3">
        <v>8.9802651013387455E-2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3.2258064516129031E-2</v>
      </c>
      <c r="C40" s="3">
        <v>0.17960530202677491</v>
      </c>
    </row>
    <row r="41" spans="1:3" x14ac:dyDescent="0.2">
      <c r="A41" s="10" t="s">
        <v>13</v>
      </c>
      <c r="B41" s="3">
        <v>0</v>
      </c>
      <c r="C41" s="3">
        <v>0</v>
      </c>
    </row>
    <row r="42" spans="1:3" x14ac:dyDescent="0.2">
      <c r="A42" s="9"/>
    </row>
  </sheetData>
  <sortState xmlns:xlrd2="http://schemas.microsoft.com/office/spreadsheetml/2017/richdata2" ref="X2:Y77">
    <sortCondition ref="Y2:Y77"/>
  </sortState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4A761-6906-AF42-80BB-E94155A8FA02}">
  <sheetPr>
    <tabColor rgb="FF7030A0"/>
  </sheetPr>
  <dimension ref="A9:C42"/>
  <sheetViews>
    <sheetView workbookViewId="0">
      <selection activeCell="B46" sqref="B46"/>
    </sheetView>
  </sheetViews>
  <sheetFormatPr baseColWidth="10" defaultColWidth="11" defaultRowHeight="16" x14ac:dyDescent="0.2"/>
  <cols>
    <col min="1" max="1" width="32.8320312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7.857142857142857E-2</v>
      </c>
      <c r="C10" s="2">
        <v>0.31187480180792759</v>
      </c>
    </row>
    <row r="11" spans="1:3" x14ac:dyDescent="0.2">
      <c r="A11" s="8" t="s">
        <v>5</v>
      </c>
      <c r="B11" s="2">
        <v>9.8310291858678955E-3</v>
      </c>
      <c r="C11" s="2">
        <v>5.8470932244200031E-2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4.5081967213114756E-2</v>
      </c>
      <c r="C15" s="12">
        <v>0.20670125746125873</v>
      </c>
    </row>
    <row r="16" spans="1:3" x14ac:dyDescent="0.2">
      <c r="A16" s="11" t="s">
        <v>8</v>
      </c>
      <c r="B16" s="12">
        <v>4.234972677595629E-2</v>
      </c>
      <c r="C16" s="12">
        <v>0.14563315691642004</v>
      </c>
    </row>
    <row r="17" spans="1:3" x14ac:dyDescent="0.2">
      <c r="A17" s="11" t="s">
        <v>9</v>
      </c>
      <c r="B17" s="12">
        <v>1.2295081967213115E-2</v>
      </c>
      <c r="C17" s="12">
        <v>7.1096025266840127E-2</v>
      </c>
    </row>
    <row r="18" spans="1:3" x14ac:dyDescent="0.2">
      <c r="A18" s="11" t="s">
        <v>10</v>
      </c>
      <c r="B18" s="12">
        <v>9.8360655737704916E-2</v>
      </c>
      <c r="C18" s="12">
        <v>0.36308484007583708</v>
      </c>
    </row>
    <row r="19" spans="1:3" x14ac:dyDescent="0.2">
      <c r="A19" s="11" t="s">
        <v>11</v>
      </c>
      <c r="B19" s="12">
        <v>4.1803278688524584E-2</v>
      </c>
      <c r="C19" s="12">
        <v>0.20497567495291819</v>
      </c>
    </row>
    <row r="20" spans="1:3" x14ac:dyDescent="0.2">
      <c r="A20" s="11" t="s">
        <v>12</v>
      </c>
      <c r="B20" s="12">
        <v>2.0491803278688523E-2</v>
      </c>
      <c r="C20" s="12">
        <v>9.4594330864455026E-2</v>
      </c>
    </row>
    <row r="21" spans="1:3" x14ac:dyDescent="0.2">
      <c r="A21" s="11" t="s">
        <v>13</v>
      </c>
      <c r="B21" s="12">
        <v>4.5081967213114756E-2</v>
      </c>
      <c r="C21" s="12">
        <v>0.32115740144473121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8.3333333333333329E-2</v>
      </c>
      <c r="C25" s="13">
        <v>0.28867513459481287</v>
      </c>
    </row>
    <row r="26" spans="1:3" x14ac:dyDescent="0.2">
      <c r="A26" s="4" t="s">
        <v>8</v>
      </c>
      <c r="B26" s="13">
        <v>8.3333333333333329E-2</v>
      </c>
      <c r="C26" s="13">
        <v>0.20057388927143849</v>
      </c>
    </row>
    <row r="27" spans="1:3" x14ac:dyDescent="0.2">
      <c r="A27" s="4" t="s">
        <v>9</v>
      </c>
      <c r="B27" s="13">
        <v>8.3333333333333332E-3</v>
      </c>
      <c r="C27" s="13">
        <v>4.564354645876384E-2</v>
      </c>
    </row>
    <row r="28" spans="1:3" x14ac:dyDescent="0.2">
      <c r="A28" s="4" t="s">
        <v>10</v>
      </c>
      <c r="B28" s="13">
        <v>0.18333333333333332</v>
      </c>
      <c r="C28" s="13">
        <v>0.499712561057015</v>
      </c>
    </row>
    <row r="29" spans="1:3" x14ac:dyDescent="0.2">
      <c r="A29" s="4" t="s">
        <v>11</v>
      </c>
      <c r="B29" s="13">
        <v>6.6666666666666666E-2</v>
      </c>
      <c r="C29" s="13">
        <v>0.28567323186168292</v>
      </c>
    </row>
    <row r="30" spans="1:3" x14ac:dyDescent="0.2">
      <c r="A30" s="4" t="s">
        <v>12</v>
      </c>
      <c r="B30" s="13">
        <v>3.3333333333333333E-2</v>
      </c>
      <c r="C30" s="13">
        <v>0.12685406585123121</v>
      </c>
    </row>
    <row r="31" spans="1:3" x14ac:dyDescent="0.2">
      <c r="A31" s="4" t="s">
        <v>13</v>
      </c>
      <c r="B31" s="13">
        <v>9.166666666666666E-2</v>
      </c>
      <c r="C31" s="13">
        <v>0.4571431778529253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8.0645161290322578E-3</v>
      </c>
      <c r="C35" s="3">
        <v>4.4901325506693728E-2</v>
      </c>
    </row>
    <row r="36" spans="1:3" x14ac:dyDescent="0.2">
      <c r="A36" s="10" t="s">
        <v>8</v>
      </c>
      <c r="B36" s="3">
        <v>2.6881720430107525E-3</v>
      </c>
      <c r="C36" s="3">
        <v>1.4967108502231241E-2</v>
      </c>
    </row>
    <row r="37" spans="1:3" x14ac:dyDescent="0.2">
      <c r="A37" s="10" t="s">
        <v>9</v>
      </c>
      <c r="B37" s="3">
        <v>1.6129032258064516E-2</v>
      </c>
      <c r="C37" s="3">
        <v>8.9802651013387455E-2</v>
      </c>
    </row>
    <row r="38" spans="1:3" x14ac:dyDescent="0.2">
      <c r="A38" s="10" t="s">
        <v>10</v>
      </c>
      <c r="B38" s="3">
        <v>1.6129032258064516E-2</v>
      </c>
      <c r="C38" s="3">
        <v>8.9802651013387455E-2</v>
      </c>
    </row>
    <row r="39" spans="1:3" x14ac:dyDescent="0.2">
      <c r="A39" s="10" t="s">
        <v>11</v>
      </c>
      <c r="B39" s="3">
        <v>1.7741935483870968E-2</v>
      </c>
      <c r="C39" s="3">
        <v>6.264767499912266E-2</v>
      </c>
    </row>
    <row r="40" spans="1:3" x14ac:dyDescent="0.2">
      <c r="A40" s="10" t="s">
        <v>12</v>
      </c>
      <c r="B40" s="3">
        <v>8.0645161290322578E-3</v>
      </c>
      <c r="C40" s="3">
        <v>4.4901325506693728E-2</v>
      </c>
    </row>
    <row r="41" spans="1:3" x14ac:dyDescent="0.2">
      <c r="A41" s="10" t="s">
        <v>13</v>
      </c>
      <c r="B41" s="3">
        <v>0</v>
      </c>
      <c r="C41" s="3">
        <v>0</v>
      </c>
    </row>
    <row r="42" spans="1:3" x14ac:dyDescent="0.2">
      <c r="A42" s="9"/>
    </row>
  </sheetData>
  <sortState xmlns:xlrd2="http://schemas.microsoft.com/office/spreadsheetml/2017/richdata2" ref="X2:Y75">
    <sortCondition ref="Y2:Y75"/>
  </sortState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7B783-FF5F-2C41-86A0-2922C0FAF61A}">
  <dimension ref="A1:D41"/>
  <sheetViews>
    <sheetView workbookViewId="0">
      <selection activeCell="E12" sqref="E12"/>
    </sheetView>
  </sheetViews>
  <sheetFormatPr baseColWidth="10" defaultColWidth="11" defaultRowHeight="16" x14ac:dyDescent="0.2"/>
  <cols>
    <col min="1" max="1" width="20.6640625" customWidth="1"/>
  </cols>
  <sheetData>
    <row r="1" spans="1:4" x14ac:dyDescent="0.2">
      <c r="A1" s="1" t="s">
        <v>184</v>
      </c>
    </row>
    <row r="2" spans="1:4" x14ac:dyDescent="0.2">
      <c r="A2" s="1"/>
    </row>
    <row r="3" spans="1:4" x14ac:dyDescent="0.2">
      <c r="A3" s="1" t="s">
        <v>46</v>
      </c>
    </row>
    <row r="4" spans="1:4" x14ac:dyDescent="0.2">
      <c r="A4" s="1" t="s">
        <v>185</v>
      </c>
    </row>
    <row r="5" spans="1:4" x14ac:dyDescent="0.2">
      <c r="A5" s="1" t="s">
        <v>186</v>
      </c>
    </row>
    <row r="6" spans="1:4" x14ac:dyDescent="0.2">
      <c r="A6" s="5" t="s">
        <v>187</v>
      </c>
      <c r="B6" s="6"/>
      <c r="C6" s="6"/>
      <c r="D6" s="6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0.2369047619047619</v>
      </c>
      <c r="C10" s="2">
        <v>0.72391310409044707</v>
      </c>
    </row>
    <row r="11" spans="1:4" x14ac:dyDescent="0.2">
      <c r="A11" s="8" t="s">
        <v>5</v>
      </c>
      <c r="B11" s="2">
        <v>0.12342549923195086</v>
      </c>
      <c r="C11" s="2">
        <v>0.56758766087979129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9.4262295081967207E-2</v>
      </c>
      <c r="C15" s="12">
        <v>0.5365086486298658</v>
      </c>
    </row>
    <row r="16" spans="1:4" x14ac:dyDescent="0.2">
      <c r="A16" s="11" t="s">
        <v>8</v>
      </c>
      <c r="B16" s="12">
        <v>0.20081967213114754</v>
      </c>
      <c r="C16" s="12">
        <v>0.76759862576298554</v>
      </c>
    </row>
    <row r="17" spans="1:3" x14ac:dyDescent="0.2">
      <c r="A17" s="11" t="s">
        <v>9</v>
      </c>
      <c r="B17" s="12">
        <v>0.23770491803278687</v>
      </c>
      <c r="C17" s="12">
        <v>0.6282021793515814</v>
      </c>
    </row>
    <row r="18" spans="1:3" x14ac:dyDescent="0.2">
      <c r="A18" s="11" t="s">
        <v>10</v>
      </c>
      <c r="B18" s="12">
        <v>0.23360655737704919</v>
      </c>
      <c r="C18" s="12">
        <v>0.87186205481311718</v>
      </c>
    </row>
    <row r="19" spans="1:3" x14ac:dyDescent="0.2">
      <c r="A19" s="11" t="s">
        <v>11</v>
      </c>
      <c r="B19" s="12">
        <v>9.7540983606557385E-2</v>
      </c>
      <c r="C19" s="12">
        <v>0.390984465751539</v>
      </c>
    </row>
    <row r="20" spans="1:3" x14ac:dyDescent="0.2">
      <c r="A20" s="11" t="s">
        <v>12</v>
      </c>
      <c r="B20" s="12">
        <v>0.26912568306010931</v>
      </c>
      <c r="C20" s="12">
        <v>0.75144820714043359</v>
      </c>
    </row>
    <row r="21" spans="1:3" x14ac:dyDescent="0.2">
      <c r="A21" s="11" t="s">
        <v>13</v>
      </c>
      <c r="B21" s="12">
        <v>0.12158469945355192</v>
      </c>
      <c r="C21" s="12">
        <v>0.47545635253869406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0.19166666666666668</v>
      </c>
      <c r="C25" s="13">
        <v>0.75909239514555538</v>
      </c>
    </row>
    <row r="26" spans="1:3" x14ac:dyDescent="0.2">
      <c r="A26" s="4" t="s">
        <v>8</v>
      </c>
      <c r="B26" s="13">
        <v>0.30833333333333335</v>
      </c>
      <c r="C26" s="13">
        <v>0.94614310841922611</v>
      </c>
    </row>
    <row r="27" spans="1:3" x14ac:dyDescent="0.2">
      <c r="A27" s="4" t="s">
        <v>9</v>
      </c>
      <c r="B27" s="13">
        <v>0.3</v>
      </c>
      <c r="C27" s="13">
        <v>0.7351987767803414</v>
      </c>
    </row>
    <row r="28" spans="1:3" x14ac:dyDescent="0.2">
      <c r="A28" s="4" t="s">
        <v>10</v>
      </c>
      <c r="B28" s="13">
        <v>0.2</v>
      </c>
      <c r="C28" s="13">
        <v>0.62076149009600046</v>
      </c>
    </row>
    <row r="29" spans="1:3" x14ac:dyDescent="0.2">
      <c r="A29" s="4" t="s">
        <v>11</v>
      </c>
      <c r="B29" s="13">
        <v>7.4999999999999997E-2</v>
      </c>
      <c r="C29" s="13">
        <v>0.41079191812887456</v>
      </c>
    </row>
    <row r="30" spans="1:3" x14ac:dyDescent="0.2">
      <c r="A30" s="4" t="s">
        <v>12</v>
      </c>
      <c r="B30" s="13">
        <v>0.39166666666666666</v>
      </c>
      <c r="C30" s="13">
        <v>0.88250069193421476</v>
      </c>
    </row>
    <row r="31" spans="1:3" x14ac:dyDescent="0.2">
      <c r="A31" s="4" t="s">
        <v>13</v>
      </c>
      <c r="B31" s="13">
        <v>0.19166666666666668</v>
      </c>
      <c r="C31" s="13">
        <v>0.60416418945191708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9.6774193548387094E-2</v>
      </c>
      <c r="C36" s="3">
        <v>0.5388159060803247</v>
      </c>
    </row>
    <row r="37" spans="1:3" x14ac:dyDescent="0.2">
      <c r="A37" s="10" t="s">
        <v>9</v>
      </c>
      <c r="B37" s="3">
        <v>0.17741935483870969</v>
      </c>
      <c r="C37" s="3">
        <v>0.50905774225154121</v>
      </c>
    </row>
    <row r="38" spans="1:3" x14ac:dyDescent="0.2">
      <c r="A38" s="10" t="s">
        <v>10</v>
      </c>
      <c r="B38" s="3">
        <v>0.2661290322580645</v>
      </c>
      <c r="C38" s="3">
        <v>1.0703104765109197</v>
      </c>
    </row>
    <row r="39" spans="1:3" x14ac:dyDescent="0.2">
      <c r="A39" s="10" t="s">
        <v>11</v>
      </c>
      <c r="B39" s="3">
        <v>0.11935483870967742</v>
      </c>
      <c r="C39" s="3">
        <v>0.37631489902182513</v>
      </c>
    </row>
    <row r="40" spans="1:3" x14ac:dyDescent="0.2">
      <c r="A40" s="10" t="s">
        <v>12</v>
      </c>
      <c r="B40" s="3">
        <v>0.15053763440860213</v>
      </c>
      <c r="C40" s="3">
        <v>0.58902750786183256</v>
      </c>
    </row>
    <row r="41" spans="1:3" x14ac:dyDescent="0.2">
      <c r="A41" s="10" t="s">
        <v>13</v>
      </c>
      <c r="B41" s="3">
        <v>5.3763440860215055E-2</v>
      </c>
      <c r="C41" s="3">
        <v>0.29934217004462488</v>
      </c>
    </row>
  </sheetData>
  <sortState xmlns:xlrd2="http://schemas.microsoft.com/office/spreadsheetml/2017/richdata2" ref="X2:Y77">
    <sortCondition ref="Y2:Y77"/>
  </sortState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C127B-0266-D34B-9DDA-58480B4F7977}">
  <dimension ref="A1:C41"/>
  <sheetViews>
    <sheetView workbookViewId="0">
      <selection activeCell="G30" sqref="G30"/>
    </sheetView>
  </sheetViews>
  <sheetFormatPr baseColWidth="10" defaultRowHeight="16" x14ac:dyDescent="0.2"/>
  <cols>
    <col min="1" max="1" width="30.5" customWidth="1"/>
  </cols>
  <sheetData>
    <row r="1" spans="1:3" x14ac:dyDescent="0.2">
      <c r="A1" s="15" t="s">
        <v>147</v>
      </c>
    </row>
    <row r="2" spans="1:3" x14ac:dyDescent="0.2">
      <c r="A2" s="15"/>
    </row>
    <row r="3" spans="1:3" x14ac:dyDescent="0.2">
      <c r="A3" s="15" t="s">
        <v>148</v>
      </c>
    </row>
    <row r="4" spans="1:3" x14ac:dyDescent="0.2">
      <c r="A4" s="15" t="s">
        <v>149</v>
      </c>
    </row>
    <row r="5" spans="1:3" x14ac:dyDescent="0.2">
      <c r="A5" s="15" t="s">
        <v>150</v>
      </c>
    </row>
    <row r="6" spans="1:3" x14ac:dyDescent="0.2">
      <c r="A6" s="15" t="s">
        <v>151</v>
      </c>
    </row>
    <row r="7" spans="1:3" x14ac:dyDescent="0.2">
      <c r="A7" s="15"/>
    </row>
    <row r="8" spans="1:3" x14ac:dyDescent="0.2">
      <c r="A8" s="15"/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0.55238095238095242</v>
      </c>
      <c r="C10" s="2">
        <v>1.4918820353134341</v>
      </c>
    </row>
    <row r="11" spans="1:3" x14ac:dyDescent="0.2">
      <c r="A11" s="8" t="s">
        <v>5</v>
      </c>
      <c r="B11" s="2">
        <v>0.36981566820276496</v>
      </c>
      <c r="C11" s="2">
        <v>1.1897708163735197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0.28278688524590162</v>
      </c>
      <c r="C15" s="12">
        <v>0.87971990077816054</v>
      </c>
    </row>
    <row r="16" spans="1:3" x14ac:dyDescent="0.2">
      <c r="A16" s="11" t="s">
        <v>8</v>
      </c>
      <c r="B16" s="12">
        <v>0.54098360655737709</v>
      </c>
      <c r="C16" s="12">
        <v>1.6734323060883309</v>
      </c>
    </row>
    <row r="17" spans="1:3" x14ac:dyDescent="0.2">
      <c r="A17" s="11" t="s">
        <v>9</v>
      </c>
      <c r="B17" s="12">
        <v>0.43032786885245899</v>
      </c>
      <c r="C17" s="12">
        <v>1.3709266540228848</v>
      </c>
    </row>
    <row r="18" spans="1:3" x14ac:dyDescent="0.2">
      <c r="A18" s="11" t="s">
        <v>10</v>
      </c>
      <c r="B18" s="12">
        <v>0.39754098360655737</v>
      </c>
      <c r="C18" s="12">
        <v>1.0331757768126146</v>
      </c>
    </row>
    <row r="19" spans="1:3" x14ac:dyDescent="0.2">
      <c r="A19" s="11" t="s">
        <v>11</v>
      </c>
      <c r="B19" s="12">
        <v>0.56557377049180324</v>
      </c>
      <c r="C19" s="12">
        <v>1.4074960326648218</v>
      </c>
    </row>
    <row r="20" spans="1:3" x14ac:dyDescent="0.2">
      <c r="A20" s="11" t="s">
        <v>12</v>
      </c>
      <c r="B20" s="12">
        <v>0.50409836065573765</v>
      </c>
      <c r="C20" s="12">
        <v>1.4480531494034559</v>
      </c>
    </row>
    <row r="21" spans="1:3" x14ac:dyDescent="0.2">
      <c r="A21" s="11" t="s">
        <v>13</v>
      </c>
      <c r="B21" s="12">
        <v>0.49590163934426229</v>
      </c>
      <c r="C21" s="12">
        <v>1.500341491182569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0.26666666666666666</v>
      </c>
      <c r="C25" s="13">
        <v>0.82768198679466731</v>
      </c>
    </row>
    <row r="26" spans="1:3" x14ac:dyDescent="0.2">
      <c r="A26" s="4" t="s">
        <v>8</v>
      </c>
      <c r="B26" s="13">
        <v>0.6</v>
      </c>
      <c r="C26" s="13">
        <v>1.7228184606266159</v>
      </c>
    </row>
    <row r="27" spans="1:3" x14ac:dyDescent="0.2">
      <c r="A27" s="4" t="s">
        <v>9</v>
      </c>
      <c r="B27" s="13">
        <v>0.41666666666666669</v>
      </c>
      <c r="C27" s="13">
        <v>0.965645516930419</v>
      </c>
    </row>
    <row r="28" spans="1:3" x14ac:dyDescent="0.2">
      <c r="A28" s="4" t="s">
        <v>10</v>
      </c>
      <c r="B28" s="13">
        <v>0.47499999999999998</v>
      </c>
      <c r="C28" s="13">
        <v>1.0953467408809965</v>
      </c>
    </row>
    <row r="29" spans="1:3" x14ac:dyDescent="0.2">
      <c r="A29" s="4" t="s">
        <v>11</v>
      </c>
      <c r="B29" s="13">
        <v>0.56557377049180324</v>
      </c>
      <c r="C29" s="13">
        <v>1.7144584614658807</v>
      </c>
    </row>
    <row r="30" spans="1:3" x14ac:dyDescent="0.2">
      <c r="A30" s="4" t="s">
        <v>12</v>
      </c>
      <c r="B30" s="13">
        <v>0.47549019607843135</v>
      </c>
      <c r="C30" s="13">
        <v>1.8461672008063985</v>
      </c>
    </row>
    <row r="31" spans="1:3" x14ac:dyDescent="0.2">
      <c r="A31" s="4" t="s">
        <v>13</v>
      </c>
      <c r="B31" s="13">
        <v>0.70833333333333337</v>
      </c>
      <c r="C31" s="13">
        <v>1.9298956257882918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0.29838709677419356</v>
      </c>
      <c r="C35" s="3">
        <v>0.94078724755456278</v>
      </c>
    </row>
    <row r="36" spans="1:3" x14ac:dyDescent="0.2">
      <c r="A36" s="10" t="s">
        <v>8</v>
      </c>
      <c r="B36" s="3">
        <v>0.4838709677419355</v>
      </c>
      <c r="C36" s="3">
        <v>1.6506759775303266</v>
      </c>
    </row>
    <row r="37" spans="1:3" x14ac:dyDescent="0.2">
      <c r="A37" s="10" t="s">
        <v>9</v>
      </c>
      <c r="B37" s="3">
        <v>0.44354838709677419</v>
      </c>
      <c r="C37" s="3">
        <v>1.6903028296473916</v>
      </c>
    </row>
    <row r="38" spans="1:3" x14ac:dyDescent="0.2">
      <c r="A38" s="10" t="s">
        <v>10</v>
      </c>
      <c r="B38" s="3">
        <v>0.32258064516129031</v>
      </c>
      <c r="C38" s="3">
        <v>0.9814817632604812</v>
      </c>
    </row>
    <row r="39" spans="1:3" x14ac:dyDescent="0.2">
      <c r="A39" s="10" t="s">
        <v>11</v>
      </c>
      <c r="B39" s="3">
        <v>0.45161290322580644</v>
      </c>
      <c r="C39" s="3">
        <v>1.0456643718204344</v>
      </c>
    </row>
    <row r="40" spans="1:3" x14ac:dyDescent="0.2">
      <c r="A40" s="10" t="s">
        <v>12</v>
      </c>
      <c r="B40" s="3">
        <v>0.29838709677419356</v>
      </c>
      <c r="C40" s="3">
        <v>0.90004480175227408</v>
      </c>
    </row>
    <row r="41" spans="1:3" x14ac:dyDescent="0.2">
      <c r="A41" s="10" t="s">
        <v>13</v>
      </c>
      <c r="B41" s="3">
        <v>0.29032258064516131</v>
      </c>
      <c r="C41" s="3">
        <v>0.90161146055629282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8511A-CFF2-2545-BAE3-B8AF831AEFC0}">
  <sheetPr>
    <tabColor rgb="FF7030A0"/>
  </sheetPr>
  <dimension ref="A9:C41"/>
  <sheetViews>
    <sheetView workbookViewId="0">
      <selection activeCell="D5" sqref="D5"/>
    </sheetView>
  </sheetViews>
  <sheetFormatPr baseColWidth="10" defaultRowHeight="16" x14ac:dyDescent="0.2"/>
  <cols>
    <col min="1" max="1" width="23.164062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8.3333333333333332E-3</v>
      </c>
      <c r="C10" s="2">
        <v>6.6452006880912157E-2</v>
      </c>
    </row>
    <row r="11" spans="1:3" x14ac:dyDescent="0.2">
      <c r="A11" s="8" t="s">
        <v>5</v>
      </c>
      <c r="B11" s="2">
        <v>3.3026113671274962E-2</v>
      </c>
      <c r="C11" s="2">
        <v>0.21812757205223898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2.0491803278688523E-2</v>
      </c>
      <c r="C15" s="12">
        <v>0.13145881775304127</v>
      </c>
    </row>
    <row r="16" spans="1:3" x14ac:dyDescent="0.2">
      <c r="A16" s="11" t="s">
        <v>8</v>
      </c>
      <c r="B16" s="12">
        <v>5.4644808743169399E-3</v>
      </c>
      <c r="C16" s="12">
        <v>4.2678959977631992E-2</v>
      </c>
    </row>
    <row r="17" spans="1:3" x14ac:dyDescent="0.2">
      <c r="A17" s="11" t="s">
        <v>9</v>
      </c>
      <c r="B17" s="12">
        <v>4.0983606557377051E-3</v>
      </c>
      <c r="C17" s="12">
        <v>3.2009219983223994E-2</v>
      </c>
    </row>
    <row r="18" spans="1:3" x14ac:dyDescent="0.2">
      <c r="A18" s="11" t="s">
        <v>10</v>
      </c>
      <c r="B18" s="12">
        <v>2.0491803278688523E-2</v>
      </c>
      <c r="C18" s="12">
        <v>9.4594330864455026E-2</v>
      </c>
    </row>
    <row r="19" spans="1:3" x14ac:dyDescent="0.2">
      <c r="A19" s="11" t="s">
        <v>11</v>
      </c>
      <c r="B19" s="12">
        <v>2.4590163934426229E-2</v>
      </c>
      <c r="C19" s="12">
        <v>0.19205531989934396</v>
      </c>
    </row>
    <row r="20" spans="1:3" x14ac:dyDescent="0.2">
      <c r="A20" s="11" t="s">
        <v>12</v>
      </c>
      <c r="B20" s="12">
        <v>3.4153005464480871E-2</v>
      </c>
      <c r="C20" s="12">
        <v>0.19447046404103413</v>
      </c>
    </row>
    <row r="21" spans="1:3" x14ac:dyDescent="0.2">
      <c r="A21" s="11" t="s">
        <v>13</v>
      </c>
      <c r="B21" s="12">
        <v>3.6885245901639344E-2</v>
      </c>
      <c r="C21" s="12">
        <v>0.28808297984901593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8.3333333333333332E-3</v>
      </c>
      <c r="C25" s="13">
        <v>4.564354645876384E-2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2.5000000000000001E-2</v>
      </c>
      <c r="C28" s="13">
        <v>0.10064447498411221</v>
      </c>
    </row>
    <row r="29" spans="1:3" x14ac:dyDescent="0.2">
      <c r="A29" s="4" t="s">
        <v>11</v>
      </c>
      <c r="B29" s="13">
        <v>2.4590163934426229E-2</v>
      </c>
      <c r="C29" s="13">
        <v>0</v>
      </c>
    </row>
    <row r="30" spans="1:3" x14ac:dyDescent="0.2">
      <c r="A30" s="4" t="s">
        <v>12</v>
      </c>
      <c r="B30" s="13">
        <v>2.61437908496732E-2</v>
      </c>
      <c r="C30" s="13">
        <v>0.13693063937629152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3.2258064516129031E-2</v>
      </c>
      <c r="C35" s="3">
        <v>0.17960530202677491</v>
      </c>
    </row>
    <row r="36" spans="1:3" x14ac:dyDescent="0.2">
      <c r="A36" s="10" t="s">
        <v>8</v>
      </c>
      <c r="B36" s="3">
        <v>1.075268817204301E-2</v>
      </c>
      <c r="C36" s="3">
        <v>5.9868434008924963E-2</v>
      </c>
    </row>
    <row r="37" spans="1:3" x14ac:dyDescent="0.2">
      <c r="A37" s="10" t="s">
        <v>9</v>
      </c>
      <c r="B37" s="3">
        <v>8.0645161290322578E-3</v>
      </c>
      <c r="C37" s="3">
        <v>4.4901325506693728E-2</v>
      </c>
    </row>
    <row r="38" spans="1:3" x14ac:dyDescent="0.2">
      <c r="A38" s="10" t="s">
        <v>10</v>
      </c>
      <c r="B38" s="3">
        <v>1.6129032258064516E-2</v>
      </c>
      <c r="C38" s="3">
        <v>8.9802651013387455E-2</v>
      </c>
    </row>
    <row r="39" spans="1:3" x14ac:dyDescent="0.2">
      <c r="A39" s="10" t="s">
        <v>11</v>
      </c>
      <c r="B39" s="3">
        <v>4.8387096774193547E-2</v>
      </c>
      <c r="C39" s="3">
        <v>0.26940795304016235</v>
      </c>
    </row>
    <row r="40" spans="1:3" x14ac:dyDescent="0.2">
      <c r="A40" s="10" t="s">
        <v>12</v>
      </c>
      <c r="B40" s="3">
        <v>4.301075268817204E-2</v>
      </c>
      <c r="C40" s="3">
        <v>0.23947373603569985</v>
      </c>
    </row>
    <row r="41" spans="1:3" x14ac:dyDescent="0.2">
      <c r="A41" s="10" t="s">
        <v>13</v>
      </c>
      <c r="B41" s="3">
        <v>7.2580645161290328E-2</v>
      </c>
      <c r="C41" s="3">
        <v>0.4041119295602435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03D52-5665-D048-825F-2E8157CA0129}">
  <dimension ref="A1:D16"/>
  <sheetViews>
    <sheetView tabSelected="1" workbookViewId="0">
      <selection activeCell="A23" sqref="A23"/>
    </sheetView>
  </sheetViews>
  <sheetFormatPr baseColWidth="10" defaultRowHeight="16" x14ac:dyDescent="0.2"/>
  <cols>
    <col min="1" max="1" width="15.1640625" customWidth="1"/>
    <col min="3" max="3" width="16.83203125" customWidth="1"/>
  </cols>
  <sheetData>
    <row r="1" spans="1:4" x14ac:dyDescent="0.2">
      <c r="A1" s="18" t="s">
        <v>192</v>
      </c>
    </row>
    <row r="2" spans="1:4" ht="15" customHeight="1" x14ac:dyDescent="0.2">
      <c r="A2" s="18" t="s">
        <v>193</v>
      </c>
    </row>
    <row r="3" spans="1:4" x14ac:dyDescent="0.2">
      <c r="A3" s="18" t="s">
        <v>194</v>
      </c>
    </row>
    <row r="4" spans="1:4" x14ac:dyDescent="0.2">
      <c r="A4" s="18" t="s">
        <v>195</v>
      </c>
    </row>
    <row r="5" spans="1:4" x14ac:dyDescent="0.2">
      <c r="A5" s="18" t="s">
        <v>196</v>
      </c>
      <c r="D5" s="18"/>
    </row>
    <row r="9" spans="1:4" x14ac:dyDescent="0.2">
      <c r="A9" s="19" t="s">
        <v>198</v>
      </c>
      <c r="B9" s="4" t="s">
        <v>191</v>
      </c>
      <c r="C9" s="4" t="s">
        <v>197</v>
      </c>
    </row>
    <row r="10" spans="1:4" x14ac:dyDescent="0.2">
      <c r="A10" s="4" t="s">
        <v>20</v>
      </c>
      <c r="B10" s="13">
        <v>5.166666666666667</v>
      </c>
      <c r="C10" s="13">
        <v>2.3166067138525412</v>
      </c>
    </row>
    <row r="11" spans="1:4" x14ac:dyDescent="0.2">
      <c r="A11" s="4" t="s">
        <v>21</v>
      </c>
      <c r="B11" s="13">
        <v>5.166666666666667</v>
      </c>
      <c r="C11" s="13">
        <v>0.75277265270908222</v>
      </c>
    </row>
    <row r="12" spans="1:4" x14ac:dyDescent="0.2">
      <c r="A12" s="9"/>
    </row>
    <row r="13" spans="1:4" x14ac:dyDescent="0.2">
      <c r="A13" s="9"/>
    </row>
    <row r="14" spans="1:4" x14ac:dyDescent="0.2">
      <c r="A14" s="20" t="s">
        <v>199</v>
      </c>
      <c r="B14" s="10" t="s">
        <v>191</v>
      </c>
      <c r="C14" s="10" t="s">
        <v>197</v>
      </c>
    </row>
    <row r="15" spans="1:4" x14ac:dyDescent="0.2">
      <c r="A15" s="10" t="s">
        <v>20</v>
      </c>
      <c r="B15" s="3">
        <v>5</v>
      </c>
      <c r="C15" s="3">
        <v>2.8284271247461903</v>
      </c>
    </row>
    <row r="16" spans="1:4" x14ac:dyDescent="0.2">
      <c r="A16" s="10" t="s">
        <v>21</v>
      </c>
      <c r="B16" s="3">
        <v>4.5</v>
      </c>
      <c r="C16" s="3">
        <v>2.1213203435596424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10FC7-7411-E841-9AD6-0A52C47F2BCF}">
  <dimension ref="A1:D41"/>
  <sheetViews>
    <sheetView workbookViewId="0">
      <selection activeCell="C6" sqref="C6"/>
    </sheetView>
  </sheetViews>
  <sheetFormatPr baseColWidth="10" defaultRowHeight="16" x14ac:dyDescent="0.2"/>
  <cols>
    <col min="1" max="1" width="25.1640625" customWidth="1"/>
  </cols>
  <sheetData>
    <row r="1" spans="1:4" x14ac:dyDescent="0.2">
      <c r="A1" s="15" t="s">
        <v>152</v>
      </c>
    </row>
    <row r="2" spans="1:4" x14ac:dyDescent="0.2">
      <c r="A2" s="15"/>
    </row>
    <row r="3" spans="1:4" x14ac:dyDescent="0.2">
      <c r="A3" s="15" t="s">
        <v>116</v>
      </c>
    </row>
    <row r="4" spans="1:4" x14ac:dyDescent="0.2">
      <c r="A4" s="15" t="s">
        <v>153</v>
      </c>
      <c r="D4" s="15"/>
    </row>
    <row r="5" spans="1:4" x14ac:dyDescent="0.2">
      <c r="A5" s="15" t="s">
        <v>154</v>
      </c>
      <c r="D5" s="15"/>
    </row>
    <row r="6" spans="1:4" x14ac:dyDescent="0.2">
      <c r="A6" s="15" t="s">
        <v>155</v>
      </c>
      <c r="C6" s="15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0.94880952380952399</v>
      </c>
      <c r="C10" s="2">
        <v>0.97359744440258589</v>
      </c>
    </row>
    <row r="11" spans="1:4" x14ac:dyDescent="0.2">
      <c r="A11" s="8" t="s">
        <v>5</v>
      </c>
      <c r="B11" s="2">
        <v>0.69470046082949299</v>
      </c>
      <c r="C11" s="2">
        <v>0.94883311749796018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0.82923497267759572</v>
      </c>
      <c r="C15" s="12">
        <v>1.0118998254919314</v>
      </c>
    </row>
    <row r="16" spans="1:4" x14ac:dyDescent="0.2">
      <c r="A16" s="11" t="s">
        <v>8</v>
      </c>
      <c r="B16" s="12">
        <v>0.80464480874316935</v>
      </c>
      <c r="C16" s="12">
        <v>1.0470290028684026</v>
      </c>
    </row>
    <row r="17" spans="1:3" x14ac:dyDescent="0.2">
      <c r="A17" s="11" t="s">
        <v>9</v>
      </c>
      <c r="B17" s="12">
        <v>0.84699453551912562</v>
      </c>
      <c r="C17" s="12">
        <v>0.95247974702256022</v>
      </c>
    </row>
    <row r="18" spans="1:3" x14ac:dyDescent="0.2">
      <c r="A18" s="11" t="s">
        <v>10</v>
      </c>
      <c r="B18" s="12">
        <v>0.78005464480874309</v>
      </c>
      <c r="C18" s="12">
        <v>1.1224799745476413</v>
      </c>
    </row>
    <row r="19" spans="1:3" x14ac:dyDescent="0.2">
      <c r="A19" s="11" t="s">
        <v>11</v>
      </c>
      <c r="B19" s="12">
        <v>0.77459016393442626</v>
      </c>
      <c r="C19" s="12">
        <v>0.82247709952008552</v>
      </c>
    </row>
    <row r="20" spans="1:3" x14ac:dyDescent="0.2">
      <c r="A20" s="11" t="s">
        <v>12</v>
      </c>
      <c r="B20" s="12">
        <v>0.8702185792349727</v>
      </c>
      <c r="C20" s="12">
        <v>0.81798711138366942</v>
      </c>
    </row>
    <row r="21" spans="1:3" x14ac:dyDescent="0.2">
      <c r="A21" s="11" t="s">
        <v>13</v>
      </c>
      <c r="B21" s="12">
        <v>0.83196721311475408</v>
      </c>
      <c r="C21" s="12">
        <v>1.0085848863537357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0.83611111111111103</v>
      </c>
      <c r="C25" s="13">
        <v>0.93220460621133749</v>
      </c>
    </row>
    <row r="26" spans="1:3" x14ac:dyDescent="0.2">
      <c r="A26" s="4" t="s">
        <v>8</v>
      </c>
      <c r="B26" s="13">
        <v>0.9194444444444444</v>
      </c>
      <c r="C26" s="13">
        <v>0.88530016700328318</v>
      </c>
    </row>
    <row r="27" spans="1:3" x14ac:dyDescent="0.2">
      <c r="A27" s="4" t="s">
        <v>9</v>
      </c>
      <c r="B27" s="13">
        <v>1.0222222222222221</v>
      </c>
      <c r="C27" s="13">
        <v>0.84018258065601625</v>
      </c>
    </row>
    <row r="28" spans="1:3" x14ac:dyDescent="0.2">
      <c r="A28" s="4" t="s">
        <v>10</v>
      </c>
      <c r="B28" s="13">
        <v>1.0277777777777777</v>
      </c>
      <c r="C28" s="13">
        <v>1.373555202849374</v>
      </c>
    </row>
    <row r="29" spans="1:3" x14ac:dyDescent="0.2">
      <c r="A29" s="4" t="s">
        <v>11</v>
      </c>
      <c r="B29" s="13">
        <v>0.77459016393442626</v>
      </c>
      <c r="C29" s="13">
        <v>0.72496531823507127</v>
      </c>
    </row>
    <row r="30" spans="1:3" x14ac:dyDescent="0.2">
      <c r="A30" s="4" t="s">
        <v>12</v>
      </c>
      <c r="B30" s="13">
        <v>0.83006535947712412</v>
      </c>
      <c r="C30" s="13">
        <v>0.90162688207637132</v>
      </c>
    </row>
    <row r="31" spans="1:3" x14ac:dyDescent="0.2">
      <c r="A31" s="4" t="s">
        <v>13</v>
      </c>
      <c r="B31" s="13">
        <v>1.0527777777777778</v>
      </c>
      <c r="C31" s="13">
        <v>1.055337495120835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0.82258064516129037</v>
      </c>
      <c r="C35" s="3">
        <v>1.0989772045212529</v>
      </c>
    </row>
    <row r="36" spans="1:3" x14ac:dyDescent="0.2">
      <c r="A36" s="10" t="s">
        <v>8</v>
      </c>
      <c r="B36" s="3">
        <v>0.69354838709677435</v>
      </c>
      <c r="C36" s="3">
        <v>1.1870027412629804</v>
      </c>
    </row>
    <row r="37" spans="1:3" x14ac:dyDescent="0.2">
      <c r="A37" s="10" t="s">
        <v>9</v>
      </c>
      <c r="B37" s="3">
        <v>0.67741935483870963</v>
      </c>
      <c r="C37" s="3">
        <v>1.0352003598078183</v>
      </c>
    </row>
    <row r="38" spans="1:3" x14ac:dyDescent="0.2">
      <c r="A38" s="10" t="s">
        <v>10</v>
      </c>
      <c r="B38" s="3">
        <v>0.54032258064516125</v>
      </c>
      <c r="C38" s="3">
        <v>0.7585533770318682</v>
      </c>
    </row>
    <row r="39" spans="1:3" x14ac:dyDescent="0.2">
      <c r="A39" s="10" t="s">
        <v>11</v>
      </c>
      <c r="B39" s="3">
        <v>0.86290322580645162</v>
      </c>
      <c r="C39" s="3">
        <v>0.91021680035907593</v>
      </c>
    </row>
    <row r="40" spans="1:3" x14ac:dyDescent="0.2">
      <c r="A40" s="10" t="s">
        <v>12</v>
      </c>
      <c r="B40" s="3">
        <v>0.64784946236559138</v>
      </c>
      <c r="C40" s="3">
        <v>0.66968403184558656</v>
      </c>
    </row>
    <row r="41" spans="1:3" x14ac:dyDescent="0.2">
      <c r="A41" s="10" t="s">
        <v>13</v>
      </c>
      <c r="B41" s="3">
        <v>0.61827956989247312</v>
      </c>
      <c r="C41" s="3">
        <v>0.92840319743802169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EF3A8-56CE-C940-93CB-D6F058372BA9}">
  <dimension ref="A1:D41"/>
  <sheetViews>
    <sheetView workbookViewId="0">
      <selection activeCell="L37" sqref="L37"/>
    </sheetView>
  </sheetViews>
  <sheetFormatPr baseColWidth="10" defaultRowHeight="16" x14ac:dyDescent="0.2"/>
  <cols>
    <col min="1" max="1" width="27" customWidth="1"/>
  </cols>
  <sheetData>
    <row r="1" spans="1:4" x14ac:dyDescent="0.2">
      <c r="A1" s="15" t="s">
        <v>156</v>
      </c>
    </row>
    <row r="2" spans="1:4" x14ac:dyDescent="0.2">
      <c r="A2" s="15"/>
    </row>
    <row r="3" spans="1:4" x14ac:dyDescent="0.2">
      <c r="A3" s="15" t="s">
        <v>116</v>
      </c>
    </row>
    <row r="4" spans="1:4" x14ac:dyDescent="0.2">
      <c r="A4" s="15" t="s">
        <v>157</v>
      </c>
      <c r="C4" s="15"/>
    </row>
    <row r="5" spans="1:4" x14ac:dyDescent="0.2">
      <c r="A5" s="15" t="s">
        <v>158</v>
      </c>
      <c r="D5" s="15"/>
    </row>
    <row r="6" spans="1:4" x14ac:dyDescent="0.2">
      <c r="A6" s="15" t="s">
        <v>159</v>
      </c>
      <c r="C6" s="15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5.0023809523809524</v>
      </c>
      <c r="C10" s="2">
        <v>3.5733923741904601</v>
      </c>
    </row>
    <row r="11" spans="1:4" x14ac:dyDescent="0.2">
      <c r="A11" s="8" t="s">
        <v>5</v>
      </c>
      <c r="B11" s="2">
        <v>5.7146697388632859</v>
      </c>
      <c r="C11" s="2">
        <v>3.9230026379702312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5.0956284153005464</v>
      </c>
      <c r="C15" s="12">
        <v>3.9990113380491659</v>
      </c>
    </row>
    <row r="16" spans="1:4" x14ac:dyDescent="0.2">
      <c r="A16" s="11" t="s">
        <v>8</v>
      </c>
      <c r="B16" s="12">
        <v>5.4672131147540988</v>
      </c>
      <c r="C16" s="12">
        <v>4.1146553422257153</v>
      </c>
    </row>
    <row r="17" spans="1:3" x14ac:dyDescent="0.2">
      <c r="A17" s="11" t="s">
        <v>9</v>
      </c>
      <c r="B17" s="12">
        <v>4.9904371584699447</v>
      </c>
      <c r="C17" s="12">
        <v>3.688636778972529</v>
      </c>
    </row>
    <row r="18" spans="1:3" x14ac:dyDescent="0.2">
      <c r="A18" s="11" t="s">
        <v>10</v>
      </c>
      <c r="B18" s="12">
        <v>5.5587431693989071</v>
      </c>
      <c r="C18" s="12">
        <v>3.6758516354583253</v>
      </c>
    </row>
    <row r="19" spans="1:3" x14ac:dyDescent="0.2">
      <c r="A19" s="11" t="s">
        <v>11</v>
      </c>
      <c r="B19" s="12">
        <v>5.5450819672131146</v>
      </c>
      <c r="C19" s="12">
        <v>3.6140663261534183</v>
      </c>
    </row>
    <row r="20" spans="1:3" x14ac:dyDescent="0.2">
      <c r="A20" s="11" t="s">
        <v>12</v>
      </c>
      <c r="B20" s="12">
        <v>5.7090163934426235</v>
      </c>
      <c r="C20" s="12">
        <v>3.6988055801970905</v>
      </c>
    </row>
    <row r="21" spans="1:3" x14ac:dyDescent="0.2">
      <c r="A21" s="11" t="s">
        <v>13</v>
      </c>
      <c r="B21" s="12">
        <v>5.1844262295081975</v>
      </c>
      <c r="C21" s="12">
        <v>3.6811303981104952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4.8444444444444441</v>
      </c>
      <c r="C25" s="13">
        <v>4.1308073792040769</v>
      </c>
    </row>
    <row r="26" spans="1:3" x14ac:dyDescent="0.2">
      <c r="A26" s="4" t="s">
        <v>8</v>
      </c>
      <c r="B26" s="13">
        <v>5.4944444444444445</v>
      </c>
      <c r="C26" s="13">
        <v>3.8927143199187682</v>
      </c>
    </row>
    <row r="27" spans="1:3" x14ac:dyDescent="0.2">
      <c r="A27" s="4" t="s">
        <v>9</v>
      </c>
      <c r="B27" s="13">
        <v>4.9027777777777768</v>
      </c>
      <c r="C27" s="13">
        <v>3.4437935826791621</v>
      </c>
    </row>
    <row r="28" spans="1:3" x14ac:dyDescent="0.2">
      <c r="A28" s="4" t="s">
        <v>10</v>
      </c>
      <c r="B28" s="13">
        <v>4.7833333333333332</v>
      </c>
      <c r="C28" s="13">
        <v>3.4738762344035838</v>
      </c>
    </row>
    <row r="29" spans="1:3" x14ac:dyDescent="0.2">
      <c r="A29" s="4" t="s">
        <v>11</v>
      </c>
      <c r="B29" s="13">
        <v>5.5450819672131146</v>
      </c>
      <c r="C29" s="13">
        <v>3.443134097561857</v>
      </c>
    </row>
    <row r="30" spans="1:3" x14ac:dyDescent="0.2">
      <c r="A30" s="4" t="s">
        <v>12</v>
      </c>
      <c r="B30" s="13">
        <v>5.8039215686274508</v>
      </c>
      <c r="C30" s="13">
        <v>3.3354698612642713</v>
      </c>
    </row>
    <row r="31" spans="1:3" x14ac:dyDescent="0.2">
      <c r="A31" s="4" t="s">
        <v>13</v>
      </c>
      <c r="B31" s="13">
        <v>4.6500000000000004</v>
      </c>
      <c r="C31" s="13">
        <v>3.5138886995895944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5.338709677419355</v>
      </c>
      <c r="C35" s="3">
        <v>3.9198530468883046</v>
      </c>
    </row>
    <row r="36" spans="1:3" x14ac:dyDescent="0.2">
      <c r="A36" s="10" t="s">
        <v>8</v>
      </c>
      <c r="B36" s="3">
        <v>5.440860215053763</v>
      </c>
      <c r="C36" s="3">
        <v>4.3830583747933227</v>
      </c>
    </row>
    <row r="37" spans="1:3" x14ac:dyDescent="0.2">
      <c r="A37" s="10" t="s">
        <v>9</v>
      </c>
      <c r="B37" s="3">
        <v>5.075268817204301</v>
      </c>
      <c r="C37" s="3">
        <v>3.9664305974752425</v>
      </c>
    </row>
    <row r="38" spans="1:3" x14ac:dyDescent="0.2">
      <c r="A38" s="10" t="s">
        <v>10</v>
      </c>
      <c r="B38" s="3">
        <v>6.309139784946237</v>
      </c>
      <c r="C38" s="3">
        <v>3.7649820193109513</v>
      </c>
    </row>
    <row r="39" spans="1:3" x14ac:dyDescent="0.2">
      <c r="A39" s="10" t="s">
        <v>11</v>
      </c>
      <c r="B39" s="3">
        <v>6.024193548387097</v>
      </c>
      <c r="C39" s="3">
        <v>3.7657197401413618</v>
      </c>
    </row>
    <row r="40" spans="1:3" x14ac:dyDescent="0.2">
      <c r="A40" s="10" t="s">
        <v>12</v>
      </c>
      <c r="B40" s="3">
        <v>6.112903225806452</v>
      </c>
      <c r="C40" s="3">
        <v>4.0329974829808641</v>
      </c>
    </row>
    <row r="41" spans="1:3" x14ac:dyDescent="0.2">
      <c r="A41" s="10" t="s">
        <v>13</v>
      </c>
      <c r="B41" s="3">
        <v>5.7016129032258061</v>
      </c>
      <c r="C41" s="3">
        <v>3.821465577979188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79D2C-63F1-E44E-A57A-ABEBAC5D2C0E}">
  <dimension ref="A1:C42"/>
  <sheetViews>
    <sheetView workbookViewId="0">
      <selection activeCell="L48" sqref="L48"/>
    </sheetView>
  </sheetViews>
  <sheetFormatPr baseColWidth="10" defaultColWidth="11" defaultRowHeight="16" x14ac:dyDescent="0.2"/>
  <cols>
    <col min="1" max="1" width="45" customWidth="1"/>
    <col min="10" max="10" width="15.83203125" bestFit="1" customWidth="1"/>
    <col min="11" max="11" width="18.1640625" bestFit="1" customWidth="1"/>
    <col min="12" max="12" width="16" bestFit="1" customWidth="1"/>
    <col min="13" max="13" width="18.33203125" bestFit="1" customWidth="1"/>
  </cols>
  <sheetData>
    <row r="1" spans="1:3" x14ac:dyDescent="0.2">
      <c r="A1" s="1" t="s">
        <v>64</v>
      </c>
    </row>
    <row r="2" spans="1:3" x14ac:dyDescent="0.2">
      <c r="A2" s="1"/>
    </row>
    <row r="3" spans="1:3" x14ac:dyDescent="0.2">
      <c r="A3" s="1" t="s">
        <v>30</v>
      </c>
    </row>
    <row r="4" spans="1:3" x14ac:dyDescent="0.2">
      <c r="A4" s="1" t="s">
        <v>65</v>
      </c>
    </row>
    <row r="5" spans="1:3" x14ac:dyDescent="0.2">
      <c r="A5" s="1" t="s">
        <v>66</v>
      </c>
    </row>
    <row r="6" spans="1:3" x14ac:dyDescent="0.2">
      <c r="A6" t="s">
        <v>67</v>
      </c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1.228968253968254</v>
      </c>
      <c r="C10" s="2">
        <v>1.900516380778458</v>
      </c>
    </row>
    <row r="11" spans="1:3" x14ac:dyDescent="0.2">
      <c r="A11" s="8" t="s">
        <v>5</v>
      </c>
      <c r="B11" s="2">
        <v>0.62240783410138234</v>
      </c>
      <c r="C11" s="2">
        <v>1.1421848836062174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1.2076502732240437</v>
      </c>
      <c r="C15" s="12">
        <v>2.121190646107554</v>
      </c>
    </row>
    <row r="16" spans="1:3" x14ac:dyDescent="0.2">
      <c r="A16" s="11" t="s">
        <v>8</v>
      </c>
      <c r="B16" s="12">
        <v>0.81693989071038242</v>
      </c>
      <c r="C16" s="12">
        <v>1.3648887208855998</v>
      </c>
    </row>
    <row r="17" spans="1:3" x14ac:dyDescent="0.2">
      <c r="A17" s="11" t="s">
        <v>9</v>
      </c>
      <c r="B17" s="12">
        <v>1.0068306010928962</v>
      </c>
      <c r="C17" s="12">
        <v>1.6029699780268418</v>
      </c>
    </row>
    <row r="18" spans="1:3" x14ac:dyDescent="0.2">
      <c r="A18" s="11" t="s">
        <v>10</v>
      </c>
      <c r="B18" s="12">
        <v>0.88251366120218566</v>
      </c>
      <c r="C18" s="12">
        <v>1.3895590368674124</v>
      </c>
    </row>
    <row r="19" spans="1:3" x14ac:dyDescent="0.2">
      <c r="A19" s="11" t="s">
        <v>11</v>
      </c>
      <c r="B19" s="12">
        <v>0.68818306010928953</v>
      </c>
      <c r="C19" s="12">
        <v>1.3209492545363388</v>
      </c>
    </row>
    <row r="20" spans="1:3" x14ac:dyDescent="0.2">
      <c r="A20" s="11" t="s">
        <v>12</v>
      </c>
      <c r="B20" s="12">
        <v>0.72677595628415304</v>
      </c>
      <c r="C20" s="12">
        <v>1.1931644770685181</v>
      </c>
    </row>
    <row r="21" spans="1:3" x14ac:dyDescent="0.2">
      <c r="A21" s="11" t="s">
        <v>13</v>
      </c>
      <c r="B21" s="12">
        <v>1.1161202185792349</v>
      </c>
      <c r="C21" s="12">
        <v>1.9145688210382521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1.5611111111111111</v>
      </c>
      <c r="C25" s="13">
        <v>2.4211643969456178</v>
      </c>
    </row>
    <row r="26" spans="1:3" x14ac:dyDescent="0.2">
      <c r="A26" s="4" t="s">
        <v>8</v>
      </c>
      <c r="B26" s="13">
        <v>1.0194444444444444</v>
      </c>
      <c r="C26" s="13">
        <v>1.5756290681529979</v>
      </c>
    </row>
    <row r="27" spans="1:3" x14ac:dyDescent="0.2">
      <c r="A27" s="4" t="s">
        <v>9</v>
      </c>
      <c r="B27" s="13">
        <v>1.4388888888888891</v>
      </c>
      <c r="C27" s="13">
        <v>1.9801376424415673</v>
      </c>
    </row>
    <row r="28" spans="1:3" x14ac:dyDescent="0.2">
      <c r="A28" s="4" t="s">
        <v>10</v>
      </c>
      <c r="B28" s="13">
        <v>1.1527777777777777</v>
      </c>
      <c r="C28" s="13">
        <v>1.7263846313248348</v>
      </c>
    </row>
    <row r="29" spans="1:3" x14ac:dyDescent="0.2">
      <c r="A29" s="4" t="s">
        <v>11</v>
      </c>
      <c r="B29" s="13">
        <v>1.1972222222222222</v>
      </c>
      <c r="C29" s="13">
        <v>1.6601140346127621</v>
      </c>
    </row>
    <row r="30" spans="1:3" x14ac:dyDescent="0.2">
      <c r="A30" s="4" t="s">
        <v>12</v>
      </c>
      <c r="B30" s="13">
        <v>0.78333333333333333</v>
      </c>
      <c r="C30" s="13">
        <v>1.34346010639366</v>
      </c>
    </row>
    <row r="31" spans="1:3" x14ac:dyDescent="0.2">
      <c r="A31" s="4" t="s">
        <v>13</v>
      </c>
      <c r="B31" s="13">
        <v>1.45</v>
      </c>
      <c r="C31" s="13">
        <v>2.3991737083334796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0.86559139784946237</v>
      </c>
      <c r="C35" s="3">
        <v>1.7568223391062614</v>
      </c>
    </row>
    <row r="36" spans="1:3" x14ac:dyDescent="0.2">
      <c r="A36" s="10" t="s">
        <v>8</v>
      </c>
      <c r="B36" s="3">
        <v>0.62096774193548387</v>
      </c>
      <c r="C36" s="3">
        <v>1.1159281782107355</v>
      </c>
    </row>
    <row r="37" spans="1:3" x14ac:dyDescent="0.2">
      <c r="A37" s="10" t="s">
        <v>9</v>
      </c>
      <c r="B37" s="3">
        <v>0.58870967741935487</v>
      </c>
      <c r="C37" s="3">
        <v>0.99068239759431775</v>
      </c>
    </row>
    <row r="38" spans="1:3" x14ac:dyDescent="0.2">
      <c r="A38" s="10" t="s">
        <v>10</v>
      </c>
      <c r="B38" s="3">
        <v>0.62096774193548387</v>
      </c>
      <c r="C38" s="3">
        <v>0.91485647267284387</v>
      </c>
    </row>
    <row r="39" spans="1:3" x14ac:dyDescent="0.2">
      <c r="A39" s="10" t="s">
        <v>11</v>
      </c>
      <c r="B39" s="3">
        <v>0.19556451612903225</v>
      </c>
      <c r="C39" s="3">
        <v>0.56197705679644194</v>
      </c>
    </row>
    <row r="40" spans="1:3" x14ac:dyDescent="0.2">
      <c r="A40" s="10" t="s">
        <v>12</v>
      </c>
      <c r="B40" s="3">
        <v>0.67204301075268813</v>
      </c>
      <c r="C40" s="3">
        <v>1.0470274245300553</v>
      </c>
    </row>
    <row r="41" spans="1:3" x14ac:dyDescent="0.2">
      <c r="A41" s="10" t="s">
        <v>13</v>
      </c>
      <c r="B41" s="3">
        <v>0.793010752688172</v>
      </c>
      <c r="C41" s="3">
        <v>1.244035951260523</v>
      </c>
    </row>
    <row r="42" spans="1:3" x14ac:dyDescent="0.2">
      <c r="A42" s="9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F5212-33FC-9A42-A557-D309B97FCF28}">
  <dimension ref="A1:D41"/>
  <sheetViews>
    <sheetView workbookViewId="0">
      <selection activeCell="A9" sqref="A9:C11"/>
    </sheetView>
  </sheetViews>
  <sheetFormatPr baseColWidth="10" defaultColWidth="11" defaultRowHeight="16" x14ac:dyDescent="0.2"/>
  <cols>
    <col min="1" max="1" width="28.33203125" customWidth="1"/>
  </cols>
  <sheetData>
    <row r="1" spans="1:4" x14ac:dyDescent="0.2">
      <c r="A1" s="1" t="s">
        <v>38</v>
      </c>
    </row>
    <row r="2" spans="1:4" x14ac:dyDescent="0.2">
      <c r="A2" s="1"/>
    </row>
    <row r="3" spans="1:4" x14ac:dyDescent="0.2">
      <c r="A3" s="1" t="s">
        <v>30</v>
      </c>
    </row>
    <row r="4" spans="1:4" x14ac:dyDescent="0.2">
      <c r="A4" s="1" t="s">
        <v>39</v>
      </c>
    </row>
    <row r="5" spans="1:4" x14ac:dyDescent="0.2">
      <c r="A5" s="5" t="s">
        <v>40</v>
      </c>
      <c r="B5" s="6"/>
      <c r="C5" s="6"/>
      <c r="D5" s="6"/>
    </row>
    <row r="6" spans="1:4" x14ac:dyDescent="0.2">
      <c r="A6" s="5" t="s">
        <v>41</v>
      </c>
      <c r="B6" s="6"/>
      <c r="C6" s="6"/>
      <c r="D6" s="6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0.14920634920634923</v>
      </c>
      <c r="C10" s="2">
        <v>0.49245979038721943</v>
      </c>
    </row>
    <row r="11" spans="1:4" x14ac:dyDescent="0.2">
      <c r="A11" s="8" t="s">
        <v>5</v>
      </c>
      <c r="B11" s="2">
        <v>3.2258064516129031E-2</v>
      </c>
      <c r="C11" s="2">
        <v>0.18971461935783551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0.11612021857923496</v>
      </c>
      <c r="C15" s="12">
        <v>0.4301374372642397</v>
      </c>
    </row>
    <row r="16" spans="1:4" x14ac:dyDescent="0.2">
      <c r="A16" s="11" t="s">
        <v>8</v>
      </c>
      <c r="B16" s="12">
        <v>0.11475409836065574</v>
      </c>
      <c r="C16" s="12">
        <v>0.39679384469930584</v>
      </c>
    </row>
    <row r="17" spans="1:3" x14ac:dyDescent="0.2">
      <c r="A17" s="11" t="s">
        <v>9</v>
      </c>
      <c r="B17" s="12">
        <v>4.9180327868852458E-2</v>
      </c>
      <c r="C17" s="12">
        <v>0.20826501612102477</v>
      </c>
    </row>
    <row r="18" spans="1:3" x14ac:dyDescent="0.2">
      <c r="A18" s="11" t="s">
        <v>10</v>
      </c>
      <c r="B18" s="12">
        <v>0.10245901639344263</v>
      </c>
      <c r="C18" s="12">
        <v>0.32716283273881075</v>
      </c>
    </row>
    <row r="19" spans="1:3" x14ac:dyDescent="0.2">
      <c r="A19" s="11" t="s">
        <v>11</v>
      </c>
      <c r="B19" s="12">
        <v>0.11475409836065574</v>
      </c>
      <c r="C19" s="12">
        <v>0.52949223021487624</v>
      </c>
    </row>
    <row r="20" spans="1:3" x14ac:dyDescent="0.2">
      <c r="A20" s="11" t="s">
        <v>12</v>
      </c>
      <c r="B20" s="12">
        <v>1.6393442622950821E-2</v>
      </c>
      <c r="C20" s="12">
        <v>7.7309611021425736E-2</v>
      </c>
    </row>
    <row r="21" spans="1:3" x14ac:dyDescent="0.2">
      <c r="A21" s="11" t="s">
        <v>13</v>
      </c>
      <c r="B21" s="12">
        <v>0.11475409836065574</v>
      </c>
      <c r="C21" s="12">
        <v>0.45774303765823698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0.18611111111111109</v>
      </c>
      <c r="C25" s="13">
        <v>0.54565654034891109</v>
      </c>
    </row>
    <row r="26" spans="1:3" x14ac:dyDescent="0.2">
      <c r="A26" s="4" t="s">
        <v>8</v>
      </c>
      <c r="B26" s="13">
        <v>0.15833333333333333</v>
      </c>
      <c r="C26" s="13">
        <v>0.48903200186754109</v>
      </c>
    </row>
    <row r="27" spans="1:3" x14ac:dyDescent="0.2">
      <c r="A27" s="4" t="s">
        <v>9</v>
      </c>
      <c r="B27" s="13">
        <v>9.166666666666666E-2</v>
      </c>
      <c r="C27" s="13">
        <v>0.28979283127343103</v>
      </c>
    </row>
    <row r="28" spans="1:3" x14ac:dyDescent="0.2">
      <c r="A28" s="4" t="s">
        <v>10</v>
      </c>
      <c r="B28" s="13">
        <v>0.17499999999999999</v>
      </c>
      <c r="C28" s="13">
        <v>0.43623585838159962</v>
      </c>
    </row>
    <row r="29" spans="1:3" x14ac:dyDescent="0.2">
      <c r="A29" s="4" t="s">
        <v>11</v>
      </c>
      <c r="B29" s="13">
        <v>0.23333333333333334</v>
      </c>
      <c r="C29" s="13">
        <v>0.74258789487116972</v>
      </c>
    </row>
    <row r="30" spans="1:3" x14ac:dyDescent="0.2">
      <c r="A30" s="4" t="s">
        <v>12</v>
      </c>
      <c r="B30" s="13">
        <v>3.3333333333333333E-2</v>
      </c>
      <c r="C30" s="13">
        <v>0.10854312136382618</v>
      </c>
    </row>
    <row r="31" spans="1:3" x14ac:dyDescent="0.2">
      <c r="A31" s="4" t="s">
        <v>13</v>
      </c>
      <c r="B31" s="13">
        <v>0.16666666666666666</v>
      </c>
      <c r="C31" s="13">
        <v>0.58844232327059198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4.8387096774193547E-2</v>
      </c>
      <c r="C35" s="3">
        <v>0.26940795304016235</v>
      </c>
    </row>
    <row r="36" spans="1:3" x14ac:dyDescent="0.2">
      <c r="A36" s="10" t="s">
        <v>8</v>
      </c>
      <c r="B36" s="3">
        <v>7.2580645161290328E-2</v>
      </c>
      <c r="C36" s="3">
        <v>0.28279518786494567</v>
      </c>
    </row>
    <row r="37" spans="1:3" x14ac:dyDescent="0.2">
      <c r="A37" s="10" t="s">
        <v>9</v>
      </c>
      <c r="B37" s="3">
        <v>8.0645161290322578E-3</v>
      </c>
      <c r="C37" s="3">
        <v>4.4901325506693728E-2</v>
      </c>
    </row>
    <row r="38" spans="1:3" x14ac:dyDescent="0.2">
      <c r="A38" s="10" t="s">
        <v>10</v>
      </c>
      <c r="B38" s="3">
        <v>3.2258064516129031E-2</v>
      </c>
      <c r="C38" s="3">
        <v>0.14056338255793729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0</v>
      </c>
      <c r="C40" s="3">
        <v>0</v>
      </c>
    </row>
    <row r="41" spans="1:3" x14ac:dyDescent="0.2">
      <c r="A41" s="10" t="s">
        <v>13</v>
      </c>
      <c r="B41" s="3">
        <v>6.4516129032258063E-2</v>
      </c>
      <c r="C41" s="3">
        <v>0.28112676511587459</v>
      </c>
    </row>
  </sheetData>
  <sortState xmlns:xlrd2="http://schemas.microsoft.com/office/spreadsheetml/2017/richdata2" ref="X2:Y73">
    <sortCondition ref="Y2:Y73"/>
  </sortState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8934A-9F57-294E-B0B8-5B1FD5A9256E}">
  <dimension ref="A1:D41"/>
  <sheetViews>
    <sheetView workbookViewId="0">
      <selection activeCell="G15" sqref="G15"/>
    </sheetView>
  </sheetViews>
  <sheetFormatPr baseColWidth="10" defaultColWidth="11" defaultRowHeight="16" x14ac:dyDescent="0.2"/>
  <cols>
    <col min="1" max="1" width="25" customWidth="1"/>
  </cols>
  <sheetData>
    <row r="1" spans="1:4" x14ac:dyDescent="0.2">
      <c r="A1" s="1" t="s">
        <v>42</v>
      </c>
    </row>
    <row r="2" spans="1:4" x14ac:dyDescent="0.2">
      <c r="A2" s="1"/>
    </row>
    <row r="3" spans="1:4" x14ac:dyDescent="0.2">
      <c r="A3" s="1" t="s">
        <v>0</v>
      </c>
    </row>
    <row r="4" spans="1:4" x14ac:dyDescent="0.2">
      <c r="A4" s="5" t="s">
        <v>43</v>
      </c>
      <c r="B4" s="6"/>
      <c r="C4" s="6"/>
      <c r="D4" s="6"/>
    </row>
    <row r="5" spans="1:4" x14ac:dyDescent="0.2">
      <c r="A5" s="5" t="s">
        <v>44</v>
      </c>
      <c r="B5" s="6"/>
      <c r="C5" s="6"/>
      <c r="D5" s="6"/>
    </row>
    <row r="6" spans="1:4" x14ac:dyDescent="0.2">
      <c r="A6" s="5" t="s">
        <v>45</v>
      </c>
      <c r="B6" s="6"/>
      <c r="C6" s="6"/>
      <c r="D6" s="6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1.1515873015873017</v>
      </c>
      <c r="C10" s="2">
        <v>1.8601339947755193</v>
      </c>
    </row>
    <row r="11" spans="1:4" x14ac:dyDescent="0.2">
      <c r="A11" s="8" t="s">
        <v>5</v>
      </c>
      <c r="B11" s="2">
        <v>0.11751152073732719</v>
      </c>
      <c r="C11" s="2">
        <v>0.38349842525925565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0.88661202185792354</v>
      </c>
      <c r="C15" s="12">
        <v>1.7524475468246075</v>
      </c>
    </row>
    <row r="16" spans="1:4" x14ac:dyDescent="0.2">
      <c r="A16" s="11" t="s">
        <v>8</v>
      </c>
      <c r="B16" s="12">
        <v>0.52185792349726778</v>
      </c>
      <c r="C16" s="12">
        <v>1.1092938235135206</v>
      </c>
    </row>
    <row r="17" spans="1:3" x14ac:dyDescent="0.2">
      <c r="A17" s="11" t="s">
        <v>9</v>
      </c>
      <c r="B17" s="12">
        <v>0.81693989071038253</v>
      </c>
      <c r="C17" s="12">
        <v>1.9962824055285742</v>
      </c>
    </row>
    <row r="18" spans="1:3" x14ac:dyDescent="0.2">
      <c r="A18" s="11" t="s">
        <v>10</v>
      </c>
      <c r="B18" s="12">
        <v>0.45218579234972678</v>
      </c>
      <c r="C18" s="12">
        <v>1.1235545257410948</v>
      </c>
    </row>
    <row r="19" spans="1:3" x14ac:dyDescent="0.2">
      <c r="A19" s="11" t="s">
        <v>11</v>
      </c>
      <c r="B19" s="12">
        <v>0.51366120218579236</v>
      </c>
      <c r="C19" s="12">
        <v>1.1193976066713265</v>
      </c>
    </row>
    <row r="20" spans="1:3" x14ac:dyDescent="0.2">
      <c r="A20" s="11" t="s">
        <v>12</v>
      </c>
      <c r="B20" s="12">
        <v>0.59699453551912562</v>
      </c>
      <c r="C20" s="12">
        <v>1.3237660508477505</v>
      </c>
    </row>
    <row r="21" spans="1:3" x14ac:dyDescent="0.2">
      <c r="A21" s="11" t="s">
        <v>13</v>
      </c>
      <c r="B21" s="12">
        <v>0.59426229508196726</v>
      </c>
      <c r="C21" s="12">
        <v>1.3292886055034518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1.6277777777777778</v>
      </c>
      <c r="C25" s="13">
        <v>2.242135396592698</v>
      </c>
    </row>
    <row r="26" spans="1:3" x14ac:dyDescent="0.2">
      <c r="A26" s="4" t="s">
        <v>8</v>
      </c>
      <c r="B26" s="13">
        <v>0.93333333333333335</v>
      </c>
      <c r="C26" s="13">
        <v>1.4186767349050733</v>
      </c>
    </row>
    <row r="27" spans="1:3" x14ac:dyDescent="0.2">
      <c r="A27" s="4" t="s">
        <v>9</v>
      </c>
      <c r="B27" s="13">
        <v>1.5444444444444445</v>
      </c>
      <c r="C27" s="13">
        <v>2.6539507647200447</v>
      </c>
    </row>
    <row r="28" spans="1:3" x14ac:dyDescent="0.2">
      <c r="A28" s="4" t="s">
        <v>10</v>
      </c>
      <c r="B28" s="13">
        <v>0.83611111111111103</v>
      </c>
      <c r="C28" s="13">
        <v>1.4869295379506522</v>
      </c>
    </row>
    <row r="29" spans="1:3" x14ac:dyDescent="0.2">
      <c r="A29" s="4" t="s">
        <v>11</v>
      </c>
      <c r="B29" s="13">
        <v>0.89444444444444449</v>
      </c>
      <c r="C29" s="13">
        <v>1.4281873229286841</v>
      </c>
    </row>
    <row r="30" spans="1:3" x14ac:dyDescent="0.2">
      <c r="A30" s="4" t="s">
        <v>12</v>
      </c>
      <c r="B30" s="13">
        <v>1.1583333333333334</v>
      </c>
      <c r="C30" s="13">
        <v>1.7201685629779051</v>
      </c>
    </row>
    <row r="31" spans="1:3" x14ac:dyDescent="0.2">
      <c r="A31" s="4" t="s">
        <v>13</v>
      </c>
      <c r="B31" s="13">
        <v>1.0666666666666667</v>
      </c>
      <c r="C31" s="13">
        <v>1.7381784625912531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0.16935483870967741</v>
      </c>
      <c r="C35" s="3">
        <v>0.44901325506693729</v>
      </c>
    </row>
    <row r="36" spans="1:3" x14ac:dyDescent="0.2">
      <c r="A36" s="10" t="s">
        <v>8</v>
      </c>
      <c r="B36" s="3">
        <v>0.12365591397849462</v>
      </c>
      <c r="C36" s="3">
        <v>0.42702186156085276</v>
      </c>
    </row>
    <row r="37" spans="1:3" x14ac:dyDescent="0.2">
      <c r="A37" s="10" t="s">
        <v>9</v>
      </c>
      <c r="B37" s="3">
        <v>0.11290322580645161</v>
      </c>
      <c r="C37" s="3">
        <v>0.34664288586754616</v>
      </c>
    </row>
    <row r="38" spans="1:3" x14ac:dyDescent="0.2">
      <c r="A38" s="10" t="s">
        <v>10</v>
      </c>
      <c r="B38" s="3">
        <v>8.0645161290322578E-2</v>
      </c>
      <c r="C38" s="3">
        <v>0.31216379764338431</v>
      </c>
    </row>
    <row r="39" spans="1:3" x14ac:dyDescent="0.2">
      <c r="A39" s="10" t="s">
        <v>11</v>
      </c>
      <c r="B39" s="3">
        <v>0.14516129032258066</v>
      </c>
      <c r="C39" s="3">
        <v>0.49905825289734085</v>
      </c>
    </row>
    <row r="40" spans="1:3" x14ac:dyDescent="0.2">
      <c r="A40" s="10" t="s">
        <v>12</v>
      </c>
      <c r="B40" s="3">
        <v>5.3763440860215048E-2</v>
      </c>
      <c r="C40" s="3">
        <v>0.15597421898906022</v>
      </c>
    </row>
    <row r="41" spans="1:3" x14ac:dyDescent="0.2">
      <c r="A41" s="10" t="s">
        <v>13</v>
      </c>
      <c r="B41" s="3">
        <v>0.13709677419354838</v>
      </c>
      <c r="C41" s="3">
        <v>0.41752599558500225</v>
      </c>
    </row>
  </sheetData>
  <sortState xmlns:xlrd2="http://schemas.microsoft.com/office/spreadsheetml/2017/richdata2" ref="X2:Y74">
    <sortCondition ref="Y2:Y74"/>
  </sortState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62822-90B1-644E-BB1D-4E90C2677713}">
  <dimension ref="A1:D41"/>
  <sheetViews>
    <sheetView workbookViewId="0">
      <selection activeCell="F44" sqref="F44"/>
    </sheetView>
  </sheetViews>
  <sheetFormatPr baseColWidth="10" defaultColWidth="11" defaultRowHeight="16" x14ac:dyDescent="0.2"/>
  <cols>
    <col min="1" max="1" width="26.33203125" customWidth="1"/>
  </cols>
  <sheetData>
    <row r="1" spans="1:4" x14ac:dyDescent="0.2">
      <c r="A1" s="1" t="s">
        <v>51</v>
      </c>
    </row>
    <row r="2" spans="1:4" x14ac:dyDescent="0.2">
      <c r="A2" s="1"/>
    </row>
    <row r="3" spans="1:4" x14ac:dyDescent="0.2">
      <c r="A3" s="1" t="s">
        <v>30</v>
      </c>
    </row>
    <row r="4" spans="1:4" x14ac:dyDescent="0.2">
      <c r="A4" s="1" t="s">
        <v>52</v>
      </c>
    </row>
    <row r="5" spans="1:4" x14ac:dyDescent="0.2">
      <c r="A5" s="1" t="s">
        <v>53</v>
      </c>
    </row>
    <row r="6" spans="1:4" x14ac:dyDescent="0.2">
      <c r="A6" s="6" t="s">
        <v>54</v>
      </c>
      <c r="B6" s="6"/>
      <c r="C6" s="6"/>
      <c r="D6" s="6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3.1746031746031744E-2</v>
      </c>
      <c r="C10" s="2">
        <v>0.16380353842338161</v>
      </c>
    </row>
    <row r="11" spans="1:4" x14ac:dyDescent="0.2">
      <c r="A11" s="8" t="s">
        <v>5</v>
      </c>
      <c r="B11" s="2">
        <v>0.11376728110599077</v>
      </c>
      <c r="C11" s="2">
        <v>0.34099130668418604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9.9726775956284153E-2</v>
      </c>
      <c r="C15" s="12">
        <v>0.30116274367608353</v>
      </c>
    </row>
    <row r="16" spans="1:4" x14ac:dyDescent="0.2">
      <c r="A16" s="11" t="s">
        <v>8</v>
      </c>
      <c r="B16" s="12">
        <v>8.1967213114754092E-2</v>
      </c>
      <c r="C16" s="12">
        <v>0.274491028693161</v>
      </c>
    </row>
    <row r="17" spans="1:3" x14ac:dyDescent="0.2">
      <c r="A17" s="11" t="s">
        <v>9</v>
      </c>
      <c r="B17" s="12">
        <v>1.6393442622950821E-2</v>
      </c>
      <c r="C17" s="12">
        <v>7.7309611021425736E-2</v>
      </c>
    </row>
    <row r="18" spans="1:3" x14ac:dyDescent="0.2">
      <c r="A18" s="11" t="s">
        <v>10</v>
      </c>
      <c r="B18" s="12">
        <v>6.1475409836065573E-2</v>
      </c>
      <c r="C18" s="12">
        <v>0.32804896009373241</v>
      </c>
    </row>
    <row r="19" spans="1:3" x14ac:dyDescent="0.2">
      <c r="A19" s="11" t="s">
        <v>11</v>
      </c>
      <c r="B19" s="12">
        <v>4.8155737704918031E-2</v>
      </c>
      <c r="C19" s="12">
        <v>0.14895182501353715</v>
      </c>
    </row>
    <row r="20" spans="1:3" x14ac:dyDescent="0.2">
      <c r="A20" s="11" t="s">
        <v>12</v>
      </c>
      <c r="B20" s="12">
        <v>0.10655737704918032</v>
      </c>
      <c r="C20" s="12">
        <v>0.29741601193110884</v>
      </c>
    </row>
    <row r="21" spans="1:3" x14ac:dyDescent="0.2">
      <c r="A21" s="11" t="s">
        <v>13</v>
      </c>
      <c r="B21" s="12">
        <v>9.9726775956284167E-2</v>
      </c>
      <c r="C21" s="12">
        <v>0.35642894210641612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5.8333333333333334E-2</v>
      </c>
      <c r="C25" s="13">
        <v>0.31950482521134688</v>
      </c>
    </row>
    <row r="26" spans="1:3" x14ac:dyDescent="0.2">
      <c r="A26" s="4" t="s">
        <v>8</v>
      </c>
      <c r="B26" s="13">
        <v>8.3333333333333332E-3</v>
      </c>
      <c r="C26" s="13">
        <v>4.564354645876384E-2</v>
      </c>
    </row>
    <row r="27" spans="1:3" x14ac:dyDescent="0.2">
      <c r="A27" s="4" t="s">
        <v>9</v>
      </c>
      <c r="B27" s="13">
        <v>1.6666666666666666E-2</v>
      </c>
      <c r="C27" s="13">
        <v>9.1287092917527679E-2</v>
      </c>
    </row>
    <row r="28" spans="1:3" x14ac:dyDescent="0.2">
      <c r="A28" s="4" t="s">
        <v>10</v>
      </c>
      <c r="B28" s="13">
        <v>8.3333333333333332E-3</v>
      </c>
      <c r="C28" s="13">
        <v>4.564354645876384E-2</v>
      </c>
    </row>
    <row r="29" spans="1:3" x14ac:dyDescent="0.2">
      <c r="A29" s="4" t="s">
        <v>11</v>
      </c>
      <c r="B29" s="13">
        <v>3.3333333333333333E-2</v>
      </c>
      <c r="C29" s="13">
        <v>0.14283661593084146</v>
      </c>
    </row>
    <row r="30" spans="1:3" x14ac:dyDescent="0.2">
      <c r="A30" s="4" t="s">
        <v>12</v>
      </c>
      <c r="B30" s="13">
        <v>7.4999999999999997E-2</v>
      </c>
      <c r="C30" s="13">
        <v>0.1985941972274462</v>
      </c>
    </row>
    <row r="31" spans="1:3" x14ac:dyDescent="0.2">
      <c r="A31" s="4" t="s">
        <v>13</v>
      </c>
      <c r="B31" s="13">
        <v>2.222222222222222E-2</v>
      </c>
      <c r="C31" s="13">
        <v>0.12171612389003691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0.13978494623655915</v>
      </c>
      <c r="C35" s="3">
        <v>0.28168400404744448</v>
      </c>
    </row>
    <row r="36" spans="1:3" x14ac:dyDescent="0.2">
      <c r="A36" s="10" t="s">
        <v>8</v>
      </c>
      <c r="B36" s="3">
        <v>0.15322580645161291</v>
      </c>
      <c r="C36" s="3">
        <v>0.37149396472937013</v>
      </c>
    </row>
    <row r="37" spans="1:3" x14ac:dyDescent="0.2">
      <c r="A37" s="10" t="s">
        <v>9</v>
      </c>
      <c r="B37" s="3">
        <v>1.6129032258064516E-2</v>
      </c>
      <c r="C37" s="3">
        <v>6.2432759528676864E-2</v>
      </c>
    </row>
    <row r="38" spans="1:3" x14ac:dyDescent="0.2">
      <c r="A38" s="10" t="s">
        <v>10</v>
      </c>
      <c r="B38" s="3">
        <v>0.11290322580645161</v>
      </c>
      <c r="C38" s="3">
        <v>0.45569868369634403</v>
      </c>
    </row>
    <row r="39" spans="1:3" x14ac:dyDescent="0.2">
      <c r="A39" s="10" t="s">
        <v>11</v>
      </c>
      <c r="B39" s="3">
        <v>6.25E-2</v>
      </c>
      <c r="C39" s="3">
        <v>0.15562374497485915</v>
      </c>
    </row>
    <row r="40" spans="1:3" x14ac:dyDescent="0.2">
      <c r="A40" s="10" t="s">
        <v>12</v>
      </c>
      <c r="B40" s="3">
        <v>0.13709677419354838</v>
      </c>
      <c r="C40" s="3">
        <v>0.36990263176847943</v>
      </c>
    </row>
    <row r="41" spans="1:3" x14ac:dyDescent="0.2">
      <c r="A41" s="10" t="s">
        <v>13</v>
      </c>
      <c r="B41" s="3">
        <v>0.17473118279569894</v>
      </c>
      <c r="C41" s="3">
        <v>0.47743277532882467</v>
      </c>
    </row>
  </sheetData>
  <sortState xmlns:xlrd2="http://schemas.microsoft.com/office/spreadsheetml/2017/richdata2" ref="X2:Y78">
    <sortCondition ref="Y2:Y78"/>
  </sortState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FB0CE-67B2-C94B-98FA-26DCDCC1F6E8}">
  <dimension ref="A1:D41"/>
  <sheetViews>
    <sheetView workbookViewId="0">
      <selection activeCell="C6" sqref="C6"/>
    </sheetView>
  </sheetViews>
  <sheetFormatPr baseColWidth="10" defaultRowHeight="16" x14ac:dyDescent="0.2"/>
  <cols>
    <col min="1" max="1" width="23.1640625" customWidth="1"/>
  </cols>
  <sheetData>
    <row r="1" spans="1:4" x14ac:dyDescent="0.2">
      <c r="A1" s="15" t="s">
        <v>160</v>
      </c>
    </row>
    <row r="2" spans="1:4" x14ac:dyDescent="0.2">
      <c r="A2" s="15"/>
    </row>
    <row r="3" spans="1:4" x14ac:dyDescent="0.2">
      <c r="A3" s="15" t="s">
        <v>96</v>
      </c>
    </row>
    <row r="4" spans="1:4" x14ac:dyDescent="0.2">
      <c r="A4" s="15" t="s">
        <v>161</v>
      </c>
      <c r="C4" s="15"/>
    </row>
    <row r="5" spans="1:4" x14ac:dyDescent="0.2">
      <c r="A5" s="15" t="s">
        <v>162</v>
      </c>
      <c r="D5" s="15"/>
    </row>
    <row r="6" spans="1:4" x14ac:dyDescent="0.2">
      <c r="A6" s="15" t="s">
        <v>163</v>
      </c>
      <c r="C6" s="15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0.19722222222222222</v>
      </c>
      <c r="C10" s="2">
        <v>0.49171656096235972</v>
      </c>
    </row>
    <row r="11" spans="1:4" x14ac:dyDescent="0.2">
      <c r="A11" s="8" t="s">
        <v>5</v>
      </c>
      <c r="B11" s="2">
        <v>0.27611367127496161</v>
      </c>
      <c r="C11" s="2">
        <v>0.81268182605094996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0.12158469945355191</v>
      </c>
      <c r="C15" s="12">
        <v>0.32402766603267702</v>
      </c>
    </row>
    <row r="16" spans="1:4" x14ac:dyDescent="0.2">
      <c r="A16" s="11" t="s">
        <v>8</v>
      </c>
      <c r="B16" s="12">
        <v>0.34426229508196721</v>
      </c>
      <c r="C16" s="12">
        <v>0.80399399554316309</v>
      </c>
    </row>
    <row r="17" spans="1:3" x14ac:dyDescent="0.2">
      <c r="A17" s="11" t="s">
        <v>9</v>
      </c>
      <c r="B17" s="12">
        <v>5.4644808743169397E-2</v>
      </c>
      <c r="C17" s="12">
        <v>0.16093278869525418</v>
      </c>
    </row>
    <row r="18" spans="1:3" x14ac:dyDescent="0.2">
      <c r="A18" s="11" t="s">
        <v>10</v>
      </c>
      <c r="B18" s="12">
        <v>0.21721311475409835</v>
      </c>
      <c r="C18" s="12">
        <v>0.50098945813107687</v>
      </c>
    </row>
    <row r="19" spans="1:3" x14ac:dyDescent="0.2">
      <c r="A19" s="11" t="s">
        <v>11</v>
      </c>
      <c r="B19" s="12">
        <v>0.10245901639344263</v>
      </c>
      <c r="C19" s="12">
        <v>0.2344188255928899</v>
      </c>
    </row>
    <row r="20" spans="1:3" x14ac:dyDescent="0.2">
      <c r="A20" s="11" t="s">
        <v>12</v>
      </c>
      <c r="B20" s="12">
        <v>0.39344262295081966</v>
      </c>
      <c r="C20" s="12">
        <v>0.80163766803941561</v>
      </c>
    </row>
    <row r="21" spans="1:3" x14ac:dyDescent="0.2">
      <c r="A21" s="11" t="s">
        <v>13</v>
      </c>
      <c r="B21" s="12">
        <v>0.42759562841530058</v>
      </c>
      <c r="C21" s="12">
        <v>1.168498107123388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8.3333333333333329E-2</v>
      </c>
      <c r="C25" s="13">
        <v>0.25708355455569015</v>
      </c>
    </row>
    <row r="26" spans="1:3" x14ac:dyDescent="0.2">
      <c r="A26" s="4" t="s">
        <v>8</v>
      </c>
      <c r="B26" s="13">
        <v>0.29166666666666669</v>
      </c>
      <c r="C26" s="13">
        <v>0.58752598377365006</v>
      </c>
    </row>
    <row r="27" spans="1:3" x14ac:dyDescent="0.2">
      <c r="A27" s="4" t="s">
        <v>9</v>
      </c>
      <c r="B27" s="13">
        <v>3.3333333333333333E-2</v>
      </c>
      <c r="C27" s="13">
        <v>0.10854312136382618</v>
      </c>
    </row>
    <row r="28" spans="1:3" x14ac:dyDescent="0.2">
      <c r="A28" s="4" t="s">
        <v>10</v>
      </c>
      <c r="B28" s="13">
        <v>0.23333333333333334</v>
      </c>
      <c r="C28" s="13">
        <v>0.4639287499794244</v>
      </c>
    </row>
    <row r="29" spans="1:3" x14ac:dyDescent="0.2">
      <c r="A29" s="4" t="s">
        <v>11</v>
      </c>
      <c r="B29" s="13">
        <v>0.10245901639344263</v>
      </c>
      <c r="C29" s="13">
        <v>0.22488822255440183</v>
      </c>
    </row>
    <row r="30" spans="1:3" x14ac:dyDescent="0.2">
      <c r="A30" s="4" t="s">
        <v>12</v>
      </c>
      <c r="B30" s="13">
        <v>0.34313725490196079</v>
      </c>
      <c r="C30" s="13">
        <v>0.86140923031330796</v>
      </c>
    </row>
    <row r="31" spans="1:3" x14ac:dyDescent="0.2">
      <c r="A31" s="4" t="s">
        <v>13</v>
      </c>
      <c r="B31" s="13">
        <v>0.19722222222222222</v>
      </c>
      <c r="C31" s="13">
        <v>0.44661526838720739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0.15860215053763441</v>
      </c>
      <c r="C35" s="3">
        <v>0.37844396247788364</v>
      </c>
    </row>
    <row r="36" spans="1:3" x14ac:dyDescent="0.2">
      <c r="A36" s="10" t="s">
        <v>8</v>
      </c>
      <c r="B36" s="3">
        <v>0.39516129032258063</v>
      </c>
      <c r="C36" s="3">
        <v>0.97656989991222642</v>
      </c>
    </row>
    <row r="37" spans="1:3" x14ac:dyDescent="0.2">
      <c r="A37" s="10" t="s">
        <v>9</v>
      </c>
      <c r="B37" s="3">
        <v>7.5268817204301064E-2</v>
      </c>
      <c r="C37" s="3">
        <v>0.1987866419864727</v>
      </c>
    </row>
    <row r="38" spans="1:3" x14ac:dyDescent="0.2">
      <c r="A38" s="10" t="s">
        <v>10</v>
      </c>
      <c r="B38" s="3">
        <v>0.20161290322580644</v>
      </c>
      <c r="C38" s="3">
        <v>0.54167700569123634</v>
      </c>
    </row>
    <row r="39" spans="1:3" x14ac:dyDescent="0.2">
      <c r="A39" s="10" t="s">
        <v>11</v>
      </c>
      <c r="B39" s="3">
        <v>8.8709677419354843E-2</v>
      </c>
      <c r="C39" s="3">
        <v>0.24620779754080185</v>
      </c>
    </row>
    <row r="40" spans="1:3" x14ac:dyDescent="0.2">
      <c r="A40" s="10" t="s">
        <v>12</v>
      </c>
      <c r="B40" s="3">
        <v>0.36290322580645162</v>
      </c>
      <c r="C40" s="3">
        <v>0.75232614181345181</v>
      </c>
    </row>
    <row r="41" spans="1:3" x14ac:dyDescent="0.2">
      <c r="A41" s="10" t="s">
        <v>13</v>
      </c>
      <c r="B41" s="3">
        <v>0.65053763440860213</v>
      </c>
      <c r="C41" s="3">
        <v>1.5599767559460604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A4FC0-561E-D848-8C3A-665A7D7E8C1A}">
  <dimension ref="A1:D41"/>
  <sheetViews>
    <sheetView workbookViewId="0">
      <selection activeCell="H7" sqref="H7"/>
    </sheetView>
  </sheetViews>
  <sheetFormatPr baseColWidth="10" defaultRowHeight="16" x14ac:dyDescent="0.2"/>
  <cols>
    <col min="1" max="1" width="27" customWidth="1"/>
  </cols>
  <sheetData>
    <row r="1" spans="1:4" x14ac:dyDescent="0.2">
      <c r="A1" s="15" t="s">
        <v>168</v>
      </c>
    </row>
    <row r="2" spans="1:4" x14ac:dyDescent="0.2">
      <c r="A2" s="15"/>
    </row>
    <row r="3" spans="1:4" x14ac:dyDescent="0.2">
      <c r="A3" s="15" t="s">
        <v>96</v>
      </c>
    </row>
    <row r="4" spans="1:4" x14ac:dyDescent="0.2">
      <c r="A4" s="15" t="s">
        <v>169</v>
      </c>
      <c r="C4" s="15"/>
    </row>
    <row r="5" spans="1:4" x14ac:dyDescent="0.2">
      <c r="A5" s="15" t="s">
        <v>170</v>
      </c>
      <c r="D5" s="15"/>
    </row>
    <row r="6" spans="1:4" x14ac:dyDescent="0.2">
      <c r="A6" s="15" t="s">
        <v>171</v>
      </c>
      <c r="C6" s="15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6.4682539682539689E-2</v>
      </c>
      <c r="C10" s="2">
        <v>0.20707201530761313</v>
      </c>
    </row>
    <row r="11" spans="1:4" x14ac:dyDescent="0.2">
      <c r="A11" s="8" t="s">
        <v>5</v>
      </c>
      <c r="B11" s="2">
        <v>7.0660522273425508E-2</v>
      </c>
      <c r="C11" s="2">
        <v>0.1858190742553987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4.9180327868852458E-2</v>
      </c>
      <c r="C15" s="12">
        <v>0.15013654986896888</v>
      </c>
    </row>
    <row r="16" spans="1:4" x14ac:dyDescent="0.2">
      <c r="A16" s="11" t="s">
        <v>8</v>
      </c>
      <c r="B16" s="12">
        <v>5.8743169398907107E-2</v>
      </c>
      <c r="C16" s="12">
        <v>0.1346671671256188</v>
      </c>
    </row>
    <row r="17" spans="1:3" x14ac:dyDescent="0.2">
      <c r="A17" s="11" t="s">
        <v>9</v>
      </c>
      <c r="B17" s="12">
        <v>5.0546448087431695E-2</v>
      </c>
      <c r="C17" s="12">
        <v>0.12198084295232114</v>
      </c>
    </row>
    <row r="18" spans="1:3" x14ac:dyDescent="0.2">
      <c r="A18" s="11" t="s">
        <v>10</v>
      </c>
      <c r="B18" s="12">
        <v>9.8360655737704916E-2</v>
      </c>
      <c r="C18" s="12">
        <v>0.28239558735851883</v>
      </c>
    </row>
    <row r="19" spans="1:3" x14ac:dyDescent="0.2">
      <c r="A19" s="11" t="s">
        <v>11</v>
      </c>
      <c r="B19" s="12">
        <v>5.3278688524590161E-2</v>
      </c>
      <c r="C19" s="12">
        <v>0.13780083830750584</v>
      </c>
    </row>
    <row r="20" spans="1:3" x14ac:dyDescent="0.2">
      <c r="A20" s="11" t="s">
        <v>12</v>
      </c>
      <c r="B20" s="12">
        <v>8.6065573770491802E-2</v>
      </c>
      <c r="C20" s="12">
        <v>0.25366170837373536</v>
      </c>
    </row>
    <row r="21" spans="1:3" x14ac:dyDescent="0.2">
      <c r="A21" s="11" t="s">
        <v>13</v>
      </c>
      <c r="B21" s="12">
        <v>7.7868852459016397E-2</v>
      </c>
      <c r="C21" s="12">
        <v>0.22966806384584304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4.1666666666666664E-2</v>
      </c>
      <c r="C25" s="13">
        <v>9.4762255447362928E-2</v>
      </c>
    </row>
    <row r="26" spans="1:3" x14ac:dyDescent="0.2">
      <c r="A26" s="4" t="s">
        <v>8</v>
      </c>
      <c r="B26" s="13">
        <v>5.8333333333333334E-2</v>
      </c>
      <c r="C26" s="13">
        <v>0.14208019428898386</v>
      </c>
    </row>
    <row r="27" spans="1:3" x14ac:dyDescent="0.2">
      <c r="A27" s="4" t="s">
        <v>9</v>
      </c>
      <c r="B27" s="13">
        <v>4.1666666666666664E-2</v>
      </c>
      <c r="C27" s="13">
        <v>0.11528325934435352</v>
      </c>
    </row>
    <row r="28" spans="1:3" x14ac:dyDescent="0.2">
      <c r="A28" s="4" t="s">
        <v>10</v>
      </c>
      <c r="B28" s="13">
        <v>0.11666666666666667</v>
      </c>
      <c r="C28" s="13">
        <v>0.34574590364176039</v>
      </c>
    </row>
    <row r="29" spans="1:3" x14ac:dyDescent="0.2">
      <c r="A29" s="4" t="s">
        <v>11</v>
      </c>
      <c r="B29" s="13">
        <v>5.3278688524590161E-2</v>
      </c>
      <c r="C29" s="13">
        <v>0.11528325934435352</v>
      </c>
    </row>
    <row r="30" spans="1:3" x14ac:dyDescent="0.2">
      <c r="A30" s="4" t="s">
        <v>12</v>
      </c>
      <c r="B30" s="13">
        <v>7.8431372549019607E-2</v>
      </c>
      <c r="C30" s="13">
        <v>0.23610829387546217</v>
      </c>
    </row>
    <row r="31" spans="1:3" x14ac:dyDescent="0.2">
      <c r="A31" s="4" t="s">
        <v>13</v>
      </c>
      <c r="B31" s="13">
        <v>8.6111111111111097E-2</v>
      </c>
      <c r="C31" s="13">
        <v>0.27023770341568154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5.6451612903225805E-2</v>
      </c>
      <c r="C35" s="3">
        <v>0.19050019050028574</v>
      </c>
    </row>
    <row r="36" spans="1:3" x14ac:dyDescent="0.2">
      <c r="A36" s="10" t="s">
        <v>8</v>
      </c>
      <c r="B36" s="3">
        <v>5.9139784946236555E-2</v>
      </c>
      <c r="C36" s="3">
        <v>0.12944602118811413</v>
      </c>
    </row>
    <row r="37" spans="1:3" x14ac:dyDescent="0.2">
      <c r="A37" s="10" t="s">
        <v>9</v>
      </c>
      <c r="B37" s="3">
        <v>5.9139784946236555E-2</v>
      </c>
      <c r="C37" s="3">
        <v>0.12944602118811413</v>
      </c>
    </row>
    <row r="38" spans="1:3" x14ac:dyDescent="0.2">
      <c r="A38" s="10" t="s">
        <v>10</v>
      </c>
      <c r="B38" s="3">
        <v>8.0645161290322578E-2</v>
      </c>
      <c r="C38" s="3">
        <v>0.20803742425937002</v>
      </c>
    </row>
    <row r="39" spans="1:3" x14ac:dyDescent="0.2">
      <c r="A39" s="10" t="s">
        <v>11</v>
      </c>
      <c r="B39" s="3">
        <v>6.4516129032258063E-2</v>
      </c>
      <c r="C39" s="3">
        <v>0.15768827286088671</v>
      </c>
    </row>
    <row r="40" spans="1:3" x14ac:dyDescent="0.2">
      <c r="A40" s="10" t="s">
        <v>12</v>
      </c>
      <c r="B40" s="3">
        <v>0.10483870967741936</v>
      </c>
      <c r="C40" s="3">
        <v>0.27213808955187846</v>
      </c>
    </row>
    <row r="41" spans="1:3" x14ac:dyDescent="0.2">
      <c r="A41" s="10" t="s">
        <v>13</v>
      </c>
      <c r="B41" s="3">
        <v>6.9892473118279563E-2</v>
      </c>
      <c r="C41" s="3">
        <v>0.18645917807822102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F77F3-1FC3-7F48-B963-83E5A0308AFE}">
  <dimension ref="A1:D41"/>
  <sheetViews>
    <sheetView workbookViewId="0">
      <selection activeCell="C6" sqref="C6"/>
    </sheetView>
  </sheetViews>
  <sheetFormatPr baseColWidth="10" defaultRowHeight="16" x14ac:dyDescent="0.2"/>
  <cols>
    <col min="1" max="1" width="24.5" customWidth="1"/>
  </cols>
  <sheetData>
    <row r="1" spans="1:4" x14ac:dyDescent="0.2">
      <c r="A1" s="15" t="s">
        <v>164</v>
      </c>
    </row>
    <row r="2" spans="1:4" x14ac:dyDescent="0.2">
      <c r="A2" s="15"/>
    </row>
    <row r="3" spans="1:4" x14ac:dyDescent="0.2">
      <c r="A3" s="15" t="s">
        <v>96</v>
      </c>
    </row>
    <row r="4" spans="1:4" x14ac:dyDescent="0.2">
      <c r="A4" s="15" t="s">
        <v>165</v>
      </c>
      <c r="D4" s="15"/>
    </row>
    <row r="5" spans="1:4" x14ac:dyDescent="0.2">
      <c r="A5" s="15" t="s">
        <v>166</v>
      </c>
      <c r="D5" s="15"/>
    </row>
    <row r="6" spans="1:4" x14ac:dyDescent="0.2">
      <c r="A6" s="15" t="s">
        <v>167</v>
      </c>
      <c r="C6" s="15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0.15079365079365081</v>
      </c>
      <c r="C10" s="2">
        <v>0.23908807957463862</v>
      </c>
    </row>
    <row r="11" spans="1:4" x14ac:dyDescent="0.2">
      <c r="A11" s="8" t="s">
        <v>5</v>
      </c>
      <c r="B11" s="2">
        <v>0.10714285714285716</v>
      </c>
      <c r="C11" s="2">
        <v>0.2009722473608947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0.14071038251366119</v>
      </c>
      <c r="C15" s="12">
        <v>0.24321390886312583</v>
      </c>
    </row>
    <row r="16" spans="1:4" x14ac:dyDescent="0.2">
      <c r="A16" s="11" t="s">
        <v>8</v>
      </c>
      <c r="B16" s="12">
        <v>0.16393442622950818</v>
      </c>
      <c r="C16" s="12">
        <v>0.27342444836142327</v>
      </c>
    </row>
    <row r="17" spans="1:3" x14ac:dyDescent="0.2">
      <c r="A17" s="11" t="s">
        <v>9</v>
      </c>
      <c r="B17" s="12">
        <v>0.11338797814207649</v>
      </c>
      <c r="C17" s="12">
        <v>0.19897467901746499</v>
      </c>
    </row>
    <row r="18" spans="1:3" x14ac:dyDescent="0.2">
      <c r="A18" s="11" t="s">
        <v>10</v>
      </c>
      <c r="B18" s="12">
        <v>8.060109289617487E-2</v>
      </c>
      <c r="C18" s="12">
        <v>0.16384218716521692</v>
      </c>
    </row>
    <row r="19" spans="1:3" x14ac:dyDescent="0.2">
      <c r="A19" s="11" t="s">
        <v>11</v>
      </c>
      <c r="B19" s="12">
        <v>0.13934426229508196</v>
      </c>
      <c r="C19" s="12">
        <v>0.24801121515272259</v>
      </c>
    </row>
    <row r="20" spans="1:3" x14ac:dyDescent="0.2">
      <c r="A20" s="11" t="s">
        <v>12</v>
      </c>
      <c r="B20" s="12">
        <v>0.15027322404371585</v>
      </c>
      <c r="C20" s="12">
        <v>0.22710928604558642</v>
      </c>
    </row>
    <row r="21" spans="1:3" x14ac:dyDescent="0.2">
      <c r="A21" s="11" t="s">
        <v>13</v>
      </c>
      <c r="B21" s="12">
        <v>0.11202185792349728</v>
      </c>
      <c r="C21" s="12">
        <v>0.17205541601744201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0.15</v>
      </c>
      <c r="C25" s="13">
        <v>0.28314733583967105</v>
      </c>
    </row>
    <row r="26" spans="1:3" x14ac:dyDescent="0.2">
      <c r="A26" s="4" t="s">
        <v>8</v>
      </c>
      <c r="B26" s="13">
        <v>0.16666666666666666</v>
      </c>
      <c r="C26" s="13">
        <v>0.26533431525261619</v>
      </c>
    </row>
    <row r="27" spans="1:3" x14ac:dyDescent="0.2">
      <c r="A27" s="4" t="s">
        <v>9</v>
      </c>
      <c r="B27" s="13">
        <v>0.12777777777777777</v>
      </c>
      <c r="C27" s="13">
        <v>0.22714846248701998</v>
      </c>
    </row>
    <row r="28" spans="1:3" x14ac:dyDescent="0.2">
      <c r="A28" s="4" t="s">
        <v>10</v>
      </c>
      <c r="B28" s="13">
        <v>0.11666666666666667</v>
      </c>
      <c r="C28" s="13">
        <v>0.18257418583505536</v>
      </c>
    </row>
    <row r="29" spans="1:3" x14ac:dyDescent="0.2">
      <c r="A29" s="4" t="s">
        <v>11</v>
      </c>
      <c r="B29" s="13">
        <v>0.13934426229508196</v>
      </c>
      <c r="C29" s="13">
        <v>0.26749154031096206</v>
      </c>
    </row>
    <row r="30" spans="1:3" x14ac:dyDescent="0.2">
      <c r="A30" s="4" t="s">
        <v>12</v>
      </c>
      <c r="B30" s="13">
        <v>0.14052287581699346</v>
      </c>
      <c r="C30" s="13">
        <v>0.26587526243036186</v>
      </c>
    </row>
    <row r="31" spans="1:3" x14ac:dyDescent="0.2">
      <c r="A31" s="4" t="s">
        <v>13</v>
      </c>
      <c r="B31" s="13">
        <v>0.14444444444444446</v>
      </c>
      <c r="C31" s="13">
        <v>0.17222531204742805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0.1317204301075269</v>
      </c>
      <c r="C35" s="3">
        <v>0.20158422735136269</v>
      </c>
    </row>
    <row r="36" spans="1:3" x14ac:dyDescent="0.2">
      <c r="A36" s="10" t="s">
        <v>8</v>
      </c>
      <c r="B36" s="3">
        <v>0.16129032258064513</v>
      </c>
      <c r="C36" s="3">
        <v>0.28539728958633404</v>
      </c>
    </row>
    <row r="37" spans="1:3" x14ac:dyDescent="0.2">
      <c r="A37" s="10" t="s">
        <v>9</v>
      </c>
      <c r="B37" s="3">
        <v>9.9462365591397844E-2</v>
      </c>
      <c r="C37" s="3">
        <v>0.16999367477163849</v>
      </c>
    </row>
    <row r="38" spans="1:3" x14ac:dyDescent="0.2">
      <c r="A38" s="10" t="s">
        <v>10</v>
      </c>
      <c r="B38" s="3">
        <v>4.569892473118279E-2</v>
      </c>
      <c r="C38" s="3">
        <v>0.13750203647889106</v>
      </c>
    </row>
    <row r="39" spans="1:3" x14ac:dyDescent="0.2">
      <c r="A39" s="10" t="s">
        <v>11</v>
      </c>
      <c r="B39" s="3">
        <v>0.12903225806451613</v>
      </c>
      <c r="C39" s="3">
        <v>0.23157942969543843</v>
      </c>
    </row>
    <row r="40" spans="1:3" x14ac:dyDescent="0.2">
      <c r="A40" s="10" t="s">
        <v>12</v>
      </c>
      <c r="B40" s="3">
        <v>0.10215053763440859</v>
      </c>
      <c r="C40" s="3">
        <v>0.17308432624140771</v>
      </c>
    </row>
    <row r="41" spans="1:3" x14ac:dyDescent="0.2">
      <c r="A41" s="10" t="s">
        <v>13</v>
      </c>
      <c r="B41" s="3">
        <v>8.0645161290322578E-2</v>
      </c>
      <c r="C41" s="3">
        <v>0.16871501141765158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0F963-8C76-6440-ADB6-CF5E540BF457}">
  <sheetPr>
    <tabColor rgb="FF7030A0"/>
  </sheetPr>
  <dimension ref="A1:C41"/>
  <sheetViews>
    <sheetView topLeftCell="A3" workbookViewId="0">
      <selection activeCell="A11" sqref="A11"/>
    </sheetView>
  </sheetViews>
  <sheetFormatPr baseColWidth="10" defaultColWidth="11" defaultRowHeight="16" x14ac:dyDescent="0.2"/>
  <cols>
    <col min="1" max="1" width="29.33203125" customWidth="1"/>
  </cols>
  <sheetData>
    <row r="1" spans="1:3" x14ac:dyDescent="0.2">
      <c r="A1" s="1" t="s">
        <v>55</v>
      </c>
    </row>
    <row r="2" spans="1:3" x14ac:dyDescent="0.2">
      <c r="A2" s="1"/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4.5238095238095237E-2</v>
      </c>
      <c r="C10" s="2">
        <v>0.21676435395304247</v>
      </c>
    </row>
    <row r="11" spans="1:3" x14ac:dyDescent="0.2">
      <c r="A11" s="8" t="s">
        <v>5</v>
      </c>
      <c r="B11" s="2">
        <v>3.6098310291858678E-2</v>
      </c>
      <c r="C11" s="2">
        <v>0.1415578178863493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1.7759562841530054E-2</v>
      </c>
      <c r="C15" s="12">
        <v>8.2094618652245169E-2</v>
      </c>
    </row>
    <row r="16" spans="1:3" x14ac:dyDescent="0.2">
      <c r="A16" s="11" t="s">
        <v>8</v>
      </c>
      <c r="B16" s="12">
        <v>4.5081967213114756E-2</v>
      </c>
      <c r="C16" s="12">
        <v>0.18545100836267309</v>
      </c>
    </row>
    <row r="17" spans="1:3" x14ac:dyDescent="0.2">
      <c r="A17" s="11" t="s">
        <v>9</v>
      </c>
      <c r="B17" s="12">
        <v>2.4590163934426229E-2</v>
      </c>
      <c r="C17" s="12">
        <v>9.9004608823559381E-2</v>
      </c>
    </row>
    <row r="18" spans="1:3" x14ac:dyDescent="0.2">
      <c r="A18" s="11" t="s">
        <v>10</v>
      </c>
      <c r="B18" s="12">
        <v>3.6885245901639344E-2</v>
      </c>
      <c r="C18" s="12">
        <v>0.11026545218405986</v>
      </c>
    </row>
    <row r="19" spans="1:3" x14ac:dyDescent="0.2">
      <c r="A19" s="11" t="s">
        <v>11</v>
      </c>
      <c r="B19" s="12">
        <v>6.1475409836065573E-2</v>
      </c>
      <c r="C19" s="12">
        <v>0.18627789335268038</v>
      </c>
    </row>
    <row r="20" spans="1:3" x14ac:dyDescent="0.2">
      <c r="A20" s="11" t="s">
        <v>12</v>
      </c>
      <c r="B20" s="12">
        <v>2.8688524590163935E-2</v>
      </c>
      <c r="C20" s="12">
        <v>0.12160695443156291</v>
      </c>
    </row>
    <row r="21" spans="1:3" x14ac:dyDescent="0.2">
      <c r="A21" s="11" t="s">
        <v>13</v>
      </c>
      <c r="B21" s="12">
        <v>6.9672131147540978E-2</v>
      </c>
      <c r="C21" s="12">
        <v>0.34800367437291402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8.3333333333333332E-3</v>
      </c>
      <c r="C25" s="13">
        <v>4.564354645876384E-2</v>
      </c>
    </row>
    <row r="26" spans="1:3" x14ac:dyDescent="0.2">
      <c r="A26" s="4" t="s">
        <v>8</v>
      </c>
      <c r="B26" s="13">
        <v>4.1666666666666664E-2</v>
      </c>
      <c r="C26" s="13">
        <v>0.1326671576263081</v>
      </c>
    </row>
    <row r="27" spans="1:3" x14ac:dyDescent="0.2">
      <c r="A27" s="4" t="s">
        <v>9</v>
      </c>
      <c r="B27" s="13">
        <v>8.3333333333333332E-3</v>
      </c>
      <c r="C27" s="13">
        <v>4.564354645876384E-2</v>
      </c>
    </row>
    <row r="28" spans="1:3" x14ac:dyDescent="0.2">
      <c r="A28" s="4" t="s">
        <v>10</v>
      </c>
      <c r="B28" s="13">
        <v>5.8333333333333334E-2</v>
      </c>
      <c r="C28" s="13">
        <v>0.14208019428898386</v>
      </c>
    </row>
    <row r="29" spans="1:3" x14ac:dyDescent="0.2">
      <c r="A29" s="4" t="s">
        <v>11</v>
      </c>
      <c r="B29" s="13">
        <v>4.1666666666666664E-2</v>
      </c>
      <c r="C29" s="13">
        <v>0.18665999577571116</v>
      </c>
    </row>
    <row r="30" spans="1:3" x14ac:dyDescent="0.2">
      <c r="A30" s="4" t="s">
        <v>12</v>
      </c>
      <c r="B30" s="13">
        <v>2.5000000000000001E-2</v>
      </c>
      <c r="C30" s="13">
        <v>0.10064447498411221</v>
      </c>
    </row>
    <row r="31" spans="1:3" x14ac:dyDescent="0.2">
      <c r="A31" s="4" t="s">
        <v>13</v>
      </c>
      <c r="B31" s="13">
        <v>0.13333333333333333</v>
      </c>
      <c r="C31" s="13">
        <v>0.49013251785356099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2.6881720430107524E-2</v>
      </c>
      <c r="C35" s="3">
        <v>0.10625592962581035</v>
      </c>
    </row>
    <row r="36" spans="1:3" x14ac:dyDescent="0.2">
      <c r="A36" s="10" t="s">
        <v>8</v>
      </c>
      <c r="B36" s="3">
        <v>4.8387096774193547E-2</v>
      </c>
      <c r="C36" s="3">
        <v>0.22748035481763473</v>
      </c>
    </row>
    <row r="37" spans="1:3" x14ac:dyDescent="0.2">
      <c r="A37" s="10" t="s">
        <v>9</v>
      </c>
      <c r="B37" s="3">
        <v>4.0322580645161289E-2</v>
      </c>
      <c r="C37" s="3">
        <v>0.13065179858355674</v>
      </c>
    </row>
    <row r="38" spans="1:3" x14ac:dyDescent="0.2">
      <c r="A38" s="10" t="s">
        <v>10</v>
      </c>
      <c r="B38" s="3">
        <v>1.6129032258064516E-2</v>
      </c>
      <c r="C38" s="3">
        <v>6.2432759528676864E-2</v>
      </c>
    </row>
    <row r="39" spans="1:3" x14ac:dyDescent="0.2">
      <c r="A39" s="10" t="s">
        <v>11</v>
      </c>
      <c r="B39" s="3">
        <v>8.0645161290322578E-2</v>
      </c>
      <c r="C39" s="3">
        <v>0.18693912527649151</v>
      </c>
    </row>
    <row r="40" spans="1:3" x14ac:dyDescent="0.2">
      <c r="A40" s="10" t="s">
        <v>12</v>
      </c>
      <c r="B40" s="3">
        <v>3.2258064516129031E-2</v>
      </c>
      <c r="C40" s="3">
        <v>0.14056338255793729</v>
      </c>
    </row>
    <row r="41" spans="1:3" x14ac:dyDescent="0.2">
      <c r="A41" s="10" t="s">
        <v>13</v>
      </c>
      <c r="B41" s="3">
        <v>8.0645161290322578E-3</v>
      </c>
      <c r="C41" s="3">
        <v>4.4901325506693728E-2</v>
      </c>
    </row>
  </sheetData>
  <sortState xmlns:xlrd2="http://schemas.microsoft.com/office/spreadsheetml/2017/richdata2" ref="X2:Y79">
    <sortCondition ref="Y2:Y7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9F3DB-F020-FE4D-93EC-80694CFEA1A7}">
  <dimension ref="A1:C41"/>
  <sheetViews>
    <sheetView workbookViewId="0">
      <selection activeCell="E50" sqref="E50"/>
    </sheetView>
  </sheetViews>
  <sheetFormatPr baseColWidth="10" defaultRowHeight="16" x14ac:dyDescent="0.2"/>
  <cols>
    <col min="1" max="1" width="29.33203125" customWidth="1"/>
    <col min="2" max="2" width="13" customWidth="1"/>
  </cols>
  <sheetData>
    <row r="1" spans="1:3" x14ac:dyDescent="0.2">
      <c r="A1" s="15" t="s">
        <v>85</v>
      </c>
    </row>
    <row r="2" spans="1:3" x14ac:dyDescent="0.2">
      <c r="A2" s="15"/>
    </row>
    <row r="3" spans="1:3" x14ac:dyDescent="0.2">
      <c r="A3" s="15" t="s">
        <v>86</v>
      </c>
    </row>
    <row r="4" spans="1:3" x14ac:dyDescent="0.2">
      <c r="A4" s="15" t="s">
        <v>87</v>
      </c>
      <c r="C4" s="15"/>
    </row>
    <row r="5" spans="1:3" x14ac:dyDescent="0.2">
      <c r="A5" s="15" t="s">
        <v>88</v>
      </c>
      <c r="C5" s="15"/>
    </row>
    <row r="6" spans="1:3" x14ac:dyDescent="0.2">
      <c r="A6" s="15" t="s">
        <v>89</v>
      </c>
      <c r="C6" s="15"/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6.961904761904762</v>
      </c>
      <c r="C10" s="2">
        <v>3.4571603297183962</v>
      </c>
    </row>
    <row r="11" spans="1:3" x14ac:dyDescent="0.2">
      <c r="A11" s="8" t="s">
        <v>5</v>
      </c>
      <c r="B11" s="2">
        <v>6.4942396313364057</v>
      </c>
      <c r="C11" s="2">
        <v>3.8866973120901656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7.1639344262295079</v>
      </c>
      <c r="C15" s="12">
        <v>3.9045903426321891</v>
      </c>
    </row>
    <row r="16" spans="1:3" x14ac:dyDescent="0.2">
      <c r="A16" s="11" t="s">
        <v>8</v>
      </c>
      <c r="B16" s="12">
        <v>6.636612021857923</v>
      </c>
      <c r="C16" s="12">
        <v>4.0461467948967291</v>
      </c>
    </row>
    <row r="17" spans="1:3" x14ac:dyDescent="0.2">
      <c r="A17" s="11" t="s">
        <v>9</v>
      </c>
      <c r="B17" s="12">
        <v>7.2008196721311464</v>
      </c>
      <c r="C17" s="12">
        <v>3.730950909260303</v>
      </c>
    </row>
    <row r="18" spans="1:3" x14ac:dyDescent="0.2">
      <c r="A18" s="11" t="s">
        <v>10</v>
      </c>
      <c r="B18" s="12">
        <v>6.2677595628415297</v>
      </c>
      <c r="C18" s="12">
        <v>3.484659328761246</v>
      </c>
    </row>
    <row r="19" spans="1:3" x14ac:dyDescent="0.2">
      <c r="A19" s="11" t="s">
        <v>11</v>
      </c>
      <c r="B19" s="12">
        <v>6.4590163934426226</v>
      </c>
      <c r="C19" s="12">
        <v>3.6383891604747438</v>
      </c>
    </row>
    <row r="20" spans="1:3" x14ac:dyDescent="0.2">
      <c r="A20" s="11" t="s">
        <v>12</v>
      </c>
      <c r="B20" s="12">
        <v>6.389344262295082</v>
      </c>
      <c r="C20" s="12">
        <v>3.4373938135611111</v>
      </c>
    </row>
    <row r="21" spans="1:3" x14ac:dyDescent="0.2">
      <c r="A21" s="11" t="s">
        <v>13</v>
      </c>
      <c r="B21" s="12">
        <v>6.9521857923497263</v>
      </c>
      <c r="C21" s="12">
        <v>3.575717326906998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7.05</v>
      </c>
      <c r="C25" s="13">
        <v>3.7660639330596499</v>
      </c>
    </row>
    <row r="26" spans="1:3" x14ac:dyDescent="0.2">
      <c r="A26" s="4" t="s">
        <v>8</v>
      </c>
      <c r="B26" s="13">
        <v>7.0555555555555554</v>
      </c>
      <c r="C26" s="13">
        <v>3.6323718366437112</v>
      </c>
    </row>
    <row r="27" spans="1:3" x14ac:dyDescent="0.2">
      <c r="A27" s="4" t="s">
        <v>9</v>
      </c>
      <c r="B27" s="13">
        <v>7.4083333333333332</v>
      </c>
      <c r="C27" s="13">
        <v>3.729243320987039</v>
      </c>
    </row>
    <row r="28" spans="1:3" x14ac:dyDescent="0.2">
      <c r="A28" s="4" t="s">
        <v>10</v>
      </c>
      <c r="B28" s="13">
        <v>6.7777777777777768</v>
      </c>
      <c r="C28" s="13">
        <v>2.9363729462012538</v>
      </c>
    </row>
    <row r="29" spans="1:3" x14ac:dyDescent="0.2">
      <c r="A29" s="4" t="s">
        <v>11</v>
      </c>
      <c r="B29" s="13">
        <v>6.9749999999999996</v>
      </c>
      <c r="C29" s="13">
        <v>3.313601801145051</v>
      </c>
    </row>
    <row r="30" spans="1:3" x14ac:dyDescent="0.2">
      <c r="A30" s="4" t="s">
        <v>12</v>
      </c>
      <c r="B30" s="13">
        <v>6.2166666666666668</v>
      </c>
      <c r="C30" s="13">
        <v>3.5530058506443027</v>
      </c>
    </row>
    <row r="31" spans="1:3" x14ac:dyDescent="0.2">
      <c r="A31" s="4" t="s">
        <v>13</v>
      </c>
      <c r="B31" s="13">
        <v>7.2499999999999991</v>
      </c>
      <c r="C31" s="13">
        <v>3.4215342394493371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7.274193548387097</v>
      </c>
      <c r="C35" s="3">
        <v>4.0933659940555431</v>
      </c>
    </row>
    <row r="36" spans="1:3" x14ac:dyDescent="0.2">
      <c r="A36" s="10" t="s">
        <v>8</v>
      </c>
      <c r="B36" s="3">
        <v>6.231182795698925</v>
      </c>
      <c r="C36" s="3">
        <v>4.4320335227695873</v>
      </c>
    </row>
    <row r="37" spans="1:3" x14ac:dyDescent="0.2">
      <c r="A37" s="10" t="s">
        <v>9</v>
      </c>
      <c r="B37" s="3">
        <v>7</v>
      </c>
      <c r="C37" s="3">
        <v>3.7830641118112274</v>
      </c>
    </row>
    <row r="38" spans="1:3" x14ac:dyDescent="0.2">
      <c r="A38" s="10" t="s">
        <v>10</v>
      </c>
      <c r="B38" s="3">
        <v>5.774193548387097</v>
      </c>
      <c r="C38" s="3">
        <v>3.9292465555909901</v>
      </c>
    </row>
    <row r="39" spans="1:3" x14ac:dyDescent="0.2">
      <c r="A39" s="10" t="s">
        <v>11</v>
      </c>
      <c r="B39" s="3">
        <v>5.959677419354839</v>
      </c>
      <c r="C39" s="3">
        <v>3.916363520640858</v>
      </c>
    </row>
    <row r="40" spans="1:3" x14ac:dyDescent="0.2">
      <c r="A40" s="10" t="s">
        <v>12</v>
      </c>
      <c r="B40" s="3">
        <v>6.556451612903226</v>
      </c>
      <c r="C40" s="3">
        <v>3.371887254330129</v>
      </c>
    </row>
    <row r="41" spans="1:3" x14ac:dyDescent="0.2">
      <c r="A41" s="10" t="s">
        <v>13</v>
      </c>
      <c r="B41" s="3">
        <v>6.663978494623656</v>
      </c>
      <c r="C41" s="3">
        <v>3.7523747956366913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C14DB-0D50-9D4E-85EC-ED8E8F01A3C1}">
  <dimension ref="A9:C41"/>
  <sheetViews>
    <sheetView workbookViewId="0">
      <selection activeCell="A9" sqref="A9:C41"/>
    </sheetView>
  </sheetViews>
  <sheetFormatPr baseColWidth="10" defaultRowHeight="16" x14ac:dyDescent="0.2"/>
  <cols>
    <col min="1" max="1" width="25.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1.9603174603174602</v>
      </c>
      <c r="C10" s="2">
        <v>2.6139144100514957</v>
      </c>
    </row>
    <row r="11" spans="1:3" x14ac:dyDescent="0.2">
      <c r="A11" s="8" t="s">
        <v>5</v>
      </c>
      <c r="B11" s="2">
        <v>1.1578341013824884</v>
      </c>
      <c r="C11" s="2">
        <v>1.9358155279774107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1.6939890710382512</v>
      </c>
      <c r="C15" s="12">
        <v>2.5514938122505102</v>
      </c>
    </row>
    <row r="16" spans="1:3" x14ac:dyDescent="0.2">
      <c r="A16" s="11" t="s">
        <v>8</v>
      </c>
      <c r="B16" s="12">
        <v>1.3306010928961749</v>
      </c>
      <c r="C16" s="12">
        <v>2.0343102851750898</v>
      </c>
    </row>
    <row r="17" spans="1:3" x14ac:dyDescent="0.2">
      <c r="A17" s="11" t="s">
        <v>9</v>
      </c>
      <c r="B17" s="12">
        <v>1.7800546448087431</v>
      </c>
      <c r="C17" s="12">
        <v>2.4290884200703218</v>
      </c>
    </row>
    <row r="18" spans="1:3" x14ac:dyDescent="0.2">
      <c r="A18" s="11" t="s">
        <v>10</v>
      </c>
      <c r="B18" s="12">
        <v>1.6885245901639345</v>
      </c>
      <c r="C18" s="12">
        <v>2.174020726722397</v>
      </c>
    </row>
    <row r="19" spans="1:3" x14ac:dyDescent="0.2">
      <c r="A19" s="11" t="s">
        <v>11</v>
      </c>
      <c r="B19" s="12">
        <v>1.319672131147541</v>
      </c>
      <c r="C19" s="12">
        <v>2.1871457558601461</v>
      </c>
    </row>
    <row r="20" spans="1:3" x14ac:dyDescent="0.2">
      <c r="A20" s="11" t="s">
        <v>12</v>
      </c>
      <c r="B20" s="12">
        <v>1.4289617486338799</v>
      </c>
      <c r="C20" s="12">
        <v>2.176624343725309</v>
      </c>
    </row>
    <row r="21" spans="1:3" x14ac:dyDescent="0.2">
      <c r="A21" s="11" t="s">
        <v>13</v>
      </c>
      <c r="B21" s="12">
        <v>1.6256830601092898</v>
      </c>
      <c r="C21" s="12">
        <v>2.7242320932466315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1.8833333333333333</v>
      </c>
      <c r="C25" s="13">
        <v>2.7937224374427867</v>
      </c>
    </row>
    <row r="26" spans="1:3" x14ac:dyDescent="0.2">
      <c r="A26" s="4" t="s">
        <v>8</v>
      </c>
      <c r="B26" s="13">
        <v>1.6972222222222224</v>
      </c>
      <c r="C26" s="13">
        <v>2.2092936898290056</v>
      </c>
    </row>
    <row r="27" spans="1:3" x14ac:dyDescent="0.2">
      <c r="A27" s="4" t="s">
        <v>9</v>
      </c>
      <c r="B27" s="13">
        <v>2.2277777777777774</v>
      </c>
      <c r="C27" s="13">
        <v>2.5689657315264727</v>
      </c>
    </row>
    <row r="28" spans="1:3" x14ac:dyDescent="0.2">
      <c r="A28" s="4" t="s">
        <v>10</v>
      </c>
      <c r="B28" s="13">
        <v>2</v>
      </c>
      <c r="C28" s="13">
        <v>2.5955864396157646</v>
      </c>
    </row>
    <row r="29" spans="1:3" x14ac:dyDescent="0.2">
      <c r="A29" s="4" t="s">
        <v>11</v>
      </c>
      <c r="B29" s="13">
        <v>1.319672131147541</v>
      </c>
      <c r="C29" s="13">
        <v>2.521872707735858</v>
      </c>
    </row>
    <row r="30" spans="1:3" x14ac:dyDescent="0.2">
      <c r="A30" s="4" t="s">
        <v>12</v>
      </c>
      <c r="B30" s="13">
        <v>1.3513071895424835</v>
      </c>
      <c r="C30" s="13">
        <v>2.7019176884950249</v>
      </c>
    </row>
    <row r="31" spans="1:3" x14ac:dyDescent="0.2">
      <c r="A31" s="4" t="s">
        <v>13</v>
      </c>
      <c r="B31" s="13">
        <v>2.1138888888888889</v>
      </c>
      <c r="C31" s="13">
        <v>3.0531281720127943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1.5107526881720428</v>
      </c>
      <c r="C35" s="3">
        <v>2.3248598061559691</v>
      </c>
    </row>
    <row r="36" spans="1:3" x14ac:dyDescent="0.2">
      <c r="A36" s="10" t="s">
        <v>8</v>
      </c>
      <c r="B36" s="3">
        <v>0.97580645161290325</v>
      </c>
      <c r="C36" s="3">
        <v>1.8149575992888232</v>
      </c>
    </row>
    <row r="37" spans="1:3" x14ac:dyDescent="0.2">
      <c r="A37" s="10" t="s">
        <v>9</v>
      </c>
      <c r="B37" s="3">
        <v>1.346774193548387</v>
      </c>
      <c r="C37" s="3">
        <v>2.2420741858197371</v>
      </c>
    </row>
    <row r="38" spans="1:3" x14ac:dyDescent="0.2">
      <c r="A38" s="10" t="s">
        <v>10</v>
      </c>
      <c r="B38" s="3">
        <v>1.3870967741935485</v>
      </c>
      <c r="C38" s="3">
        <v>1.6581097542048437</v>
      </c>
    </row>
    <row r="39" spans="1:3" x14ac:dyDescent="0.2">
      <c r="A39" s="10" t="s">
        <v>11</v>
      </c>
      <c r="B39" s="3">
        <v>0.91129032258064513</v>
      </c>
      <c r="C39" s="3">
        <v>1.7518423481875376</v>
      </c>
    </row>
    <row r="40" spans="1:3" x14ac:dyDescent="0.2">
      <c r="A40" s="10" t="s">
        <v>12</v>
      </c>
      <c r="B40" s="3">
        <v>0.81989247311827951</v>
      </c>
      <c r="C40" s="3">
        <v>1.2802084563680527</v>
      </c>
    </row>
    <row r="41" spans="1:3" x14ac:dyDescent="0.2">
      <c r="A41" s="10" t="s">
        <v>13</v>
      </c>
      <c r="B41" s="3">
        <v>1.153225806451613</v>
      </c>
      <c r="C41" s="3">
        <v>2.3158168679389024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AB109-5727-414E-A9D6-044FB68888CA}">
  <sheetPr>
    <tabColor rgb="FF7030A0"/>
  </sheetPr>
  <dimension ref="A9:C41"/>
  <sheetViews>
    <sheetView workbookViewId="0">
      <selection activeCell="A9" sqref="A9:C41"/>
    </sheetView>
  </sheetViews>
  <sheetFormatPr baseColWidth="10" defaultRowHeight="16" x14ac:dyDescent="0.2"/>
  <cols>
    <col min="1" max="1" width="25.8320312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1.1904761904761904E-2</v>
      </c>
      <c r="C10" s="2">
        <v>0.17251638983558856</v>
      </c>
    </row>
    <row r="11" spans="1:3" x14ac:dyDescent="0.2">
      <c r="A11" s="8" t="s">
        <v>5</v>
      </c>
      <c r="B11" s="2">
        <v>1.1520737327188941E-2</v>
      </c>
      <c r="C11" s="2">
        <v>0.16971105832553265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</v>
      </c>
      <c r="C15" s="12">
        <v>0</v>
      </c>
    </row>
    <row r="16" spans="1:3" x14ac:dyDescent="0.2">
      <c r="A16" s="11" t="s">
        <v>8</v>
      </c>
      <c r="B16" s="12">
        <v>0</v>
      </c>
      <c r="C16" s="12">
        <v>0</v>
      </c>
    </row>
    <row r="17" spans="1:3" x14ac:dyDescent="0.2">
      <c r="A17" s="11" t="s">
        <v>9</v>
      </c>
      <c r="B17" s="12">
        <v>0</v>
      </c>
      <c r="C17" s="12">
        <v>0</v>
      </c>
    </row>
    <row r="18" spans="1:3" x14ac:dyDescent="0.2">
      <c r="A18" s="11" t="s">
        <v>10</v>
      </c>
      <c r="B18" s="12">
        <v>4.0983606557377046E-2</v>
      </c>
      <c r="C18" s="12">
        <v>0.32009219983223997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4.0983606557377046E-2</v>
      </c>
      <c r="C20" s="12">
        <v>0.32009219983223997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4.9019607843137254E-2</v>
      </c>
      <c r="C30" s="13">
        <v>0.45643546458763845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8.0645161290322578E-2</v>
      </c>
      <c r="C38" s="3">
        <v>0.44901325506693729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0</v>
      </c>
      <c r="C40" s="3">
        <v>0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C6EE0-8DEE-7649-B44C-3A146EFC5606}">
  <sheetPr>
    <tabColor rgb="FF7030A0"/>
  </sheetPr>
  <dimension ref="A9:C41"/>
  <sheetViews>
    <sheetView workbookViewId="0">
      <selection activeCell="A49" sqref="A49"/>
    </sheetView>
  </sheetViews>
  <sheetFormatPr baseColWidth="10" defaultRowHeight="16" x14ac:dyDescent="0.2"/>
  <cols>
    <col min="1" max="1" width="26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0</v>
      </c>
      <c r="C10" s="2">
        <v>0</v>
      </c>
    </row>
    <row r="11" spans="1:3" x14ac:dyDescent="0.2">
      <c r="A11" s="8" t="s">
        <v>5</v>
      </c>
      <c r="B11" s="2">
        <v>0</v>
      </c>
      <c r="C11" s="2">
        <v>0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</v>
      </c>
      <c r="C15" s="12">
        <v>0</v>
      </c>
    </row>
    <row r="16" spans="1:3" x14ac:dyDescent="0.2">
      <c r="A16" s="11" t="s">
        <v>8</v>
      </c>
      <c r="B16" s="12">
        <v>0</v>
      </c>
      <c r="C16" s="12">
        <v>0</v>
      </c>
    </row>
    <row r="17" spans="1:3" x14ac:dyDescent="0.2">
      <c r="A17" s="11" t="s">
        <v>9</v>
      </c>
      <c r="B17" s="12">
        <v>0</v>
      </c>
      <c r="C17" s="12">
        <v>0</v>
      </c>
    </row>
    <row r="18" spans="1:3" x14ac:dyDescent="0.2">
      <c r="A18" s="11" t="s">
        <v>10</v>
      </c>
      <c r="B18" s="12">
        <v>0</v>
      </c>
      <c r="C18" s="12">
        <v>0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0</v>
      </c>
      <c r="C20" s="12">
        <v>0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0</v>
      </c>
      <c r="C30" s="13">
        <v>0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0</v>
      </c>
      <c r="C40" s="3">
        <v>0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1D430-FDF9-FC45-B55D-CEED2CE99C1F}">
  <sheetPr>
    <tabColor rgb="FF7030A0"/>
  </sheetPr>
  <dimension ref="A9:C41"/>
  <sheetViews>
    <sheetView workbookViewId="0">
      <selection activeCell="H44" sqref="H44"/>
    </sheetView>
  </sheetViews>
  <sheetFormatPr baseColWidth="10" defaultRowHeight="16" x14ac:dyDescent="0.2"/>
  <cols>
    <col min="1" max="1" width="24.8320312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5.9523809523809521E-3</v>
      </c>
      <c r="C10" s="2">
        <v>8.6258194917794281E-2</v>
      </c>
    </row>
    <row r="11" spans="1:3" x14ac:dyDescent="0.2">
      <c r="A11" s="8" t="s">
        <v>5</v>
      </c>
      <c r="B11" s="2">
        <v>1.2672811059907835E-2</v>
      </c>
      <c r="C11" s="2">
        <v>0.10546742891952327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4.0983606557377051E-3</v>
      </c>
      <c r="C15" s="12">
        <v>3.2009219983223994E-2</v>
      </c>
    </row>
    <row r="16" spans="1:3" x14ac:dyDescent="0.2">
      <c r="A16" s="11" t="s">
        <v>8</v>
      </c>
      <c r="B16" s="12">
        <v>2.0491803278688523E-2</v>
      </c>
      <c r="C16" s="12">
        <v>0.16004609991611998</v>
      </c>
    </row>
    <row r="17" spans="1:3" x14ac:dyDescent="0.2">
      <c r="A17" s="11" t="s">
        <v>9</v>
      </c>
      <c r="B17" s="12">
        <v>1.2295081967213115E-2</v>
      </c>
      <c r="C17" s="12">
        <v>9.6027659949671981E-2</v>
      </c>
    </row>
    <row r="18" spans="1:3" x14ac:dyDescent="0.2">
      <c r="A18" s="11" t="s">
        <v>10</v>
      </c>
      <c r="B18" s="12">
        <v>0</v>
      </c>
      <c r="C18" s="12">
        <v>0</v>
      </c>
    </row>
    <row r="19" spans="1:3" x14ac:dyDescent="0.2">
      <c r="A19" s="11" t="s">
        <v>11</v>
      </c>
      <c r="B19" s="12">
        <v>8.1967213114754103E-3</v>
      </c>
      <c r="C19" s="12">
        <v>6.4018439966447988E-2</v>
      </c>
    </row>
    <row r="20" spans="1:3" x14ac:dyDescent="0.2">
      <c r="A20" s="11" t="s">
        <v>12</v>
      </c>
      <c r="B20" s="12">
        <v>2.0491803278688523E-2</v>
      </c>
      <c r="C20" s="12">
        <v>0.16004609991611998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8.1967213114754103E-3</v>
      </c>
      <c r="C29" s="13">
        <v>0</v>
      </c>
    </row>
    <row r="30" spans="1:3" x14ac:dyDescent="0.2">
      <c r="A30" s="4" t="s">
        <v>12</v>
      </c>
      <c r="B30" s="13">
        <v>0</v>
      </c>
      <c r="C30" s="13">
        <v>0.22821773229381923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8.0645161290322578E-3</v>
      </c>
      <c r="C35" s="3">
        <v>4.4901325506693728E-2</v>
      </c>
    </row>
    <row r="36" spans="1:3" x14ac:dyDescent="0.2">
      <c r="A36" s="10" t="s">
        <v>8</v>
      </c>
      <c r="B36" s="3">
        <v>4.0322580645161289E-2</v>
      </c>
      <c r="C36" s="3">
        <v>0.22450662753346864</v>
      </c>
    </row>
    <row r="37" spans="1:3" x14ac:dyDescent="0.2">
      <c r="A37" s="10" t="s">
        <v>9</v>
      </c>
      <c r="B37" s="3">
        <v>2.4193548387096774E-2</v>
      </c>
      <c r="C37" s="3">
        <v>0.13470397652008118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1.6129032258064516E-2</v>
      </c>
      <c r="C39" s="3">
        <v>8.9802651013387455E-2</v>
      </c>
    </row>
    <row r="40" spans="1:3" x14ac:dyDescent="0.2">
      <c r="A40" s="10" t="s">
        <v>12</v>
      </c>
      <c r="B40" s="3">
        <v>0</v>
      </c>
      <c r="C40" s="3">
        <v>0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3CDAB-7296-224D-A2F4-DE53ED19DCC8}">
  <sheetPr>
    <tabColor rgb="FF7030A0"/>
  </sheetPr>
  <dimension ref="A9:C41"/>
  <sheetViews>
    <sheetView workbookViewId="0">
      <selection activeCell="K46" sqref="K46"/>
    </sheetView>
  </sheetViews>
  <sheetFormatPr baseColWidth="10" defaultRowHeight="16" x14ac:dyDescent="0.2"/>
  <cols>
    <col min="1" max="1" width="25" customWidth="1"/>
  </cols>
  <sheetData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0</v>
      </c>
      <c r="C10" s="2">
        <v>0</v>
      </c>
    </row>
    <row r="11" spans="1:3" x14ac:dyDescent="0.2">
      <c r="A11" s="8" t="s">
        <v>5</v>
      </c>
      <c r="B11" s="2">
        <v>1.152073732718894E-3</v>
      </c>
      <c r="C11" s="2">
        <v>1.6971105832553266E-2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</v>
      </c>
      <c r="C15" s="12">
        <v>0</v>
      </c>
    </row>
    <row r="16" spans="1:3" x14ac:dyDescent="0.2">
      <c r="A16" s="11" t="s">
        <v>8</v>
      </c>
      <c r="B16" s="12">
        <v>4.0983606557377051E-3</v>
      </c>
      <c r="C16" s="12">
        <v>3.2009219983223994E-2</v>
      </c>
    </row>
    <row r="17" spans="1:3" x14ac:dyDescent="0.2">
      <c r="A17" s="11" t="s">
        <v>9</v>
      </c>
      <c r="B17" s="12">
        <v>0</v>
      </c>
      <c r="C17" s="12">
        <v>0</v>
      </c>
    </row>
    <row r="18" spans="1:3" x14ac:dyDescent="0.2">
      <c r="A18" s="11" t="s">
        <v>10</v>
      </c>
      <c r="B18" s="12">
        <v>0</v>
      </c>
      <c r="C18" s="12">
        <v>0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0</v>
      </c>
      <c r="C20" s="12">
        <v>0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0</v>
      </c>
      <c r="C30" s="13">
        <v>0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8.0645161290322578E-3</v>
      </c>
      <c r="C36" s="3">
        <v>4.4901325506693728E-2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0</v>
      </c>
      <c r="C40" s="3">
        <v>0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DF557-18A7-F945-A386-F29C0CFF446B}">
  <dimension ref="A1:D41"/>
  <sheetViews>
    <sheetView workbookViewId="0">
      <selection activeCell="H45" sqref="H45"/>
    </sheetView>
  </sheetViews>
  <sheetFormatPr baseColWidth="10" defaultColWidth="11" defaultRowHeight="16" x14ac:dyDescent="0.2"/>
  <cols>
    <col min="1" max="1" width="24.6640625" customWidth="1"/>
  </cols>
  <sheetData>
    <row r="1" spans="1:4" x14ac:dyDescent="0.2">
      <c r="A1" s="1" t="s">
        <v>56</v>
      </c>
    </row>
    <row r="2" spans="1:4" x14ac:dyDescent="0.2">
      <c r="A2" s="1"/>
    </row>
    <row r="3" spans="1:4" x14ac:dyDescent="0.2">
      <c r="A3" s="1" t="s">
        <v>46</v>
      </c>
    </row>
    <row r="4" spans="1:4" x14ac:dyDescent="0.2">
      <c r="A4" s="5" t="s">
        <v>57</v>
      </c>
      <c r="B4" s="6"/>
      <c r="C4" s="6"/>
      <c r="D4" s="6"/>
    </row>
    <row r="5" spans="1:4" x14ac:dyDescent="0.2">
      <c r="A5" s="1" t="s">
        <v>58</v>
      </c>
    </row>
    <row r="6" spans="1:4" x14ac:dyDescent="0.2">
      <c r="A6" t="s">
        <v>59</v>
      </c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0.84325396825396814</v>
      </c>
      <c r="C10" s="2">
        <v>0.78483313209838512</v>
      </c>
    </row>
    <row r="11" spans="1:4" x14ac:dyDescent="0.2">
      <c r="A11" s="8" t="s">
        <v>5</v>
      </c>
      <c r="B11" s="2">
        <v>0.53369815668202769</v>
      </c>
      <c r="C11" s="2">
        <v>0.5932341093485175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0.66666666666666652</v>
      </c>
      <c r="C15" s="12">
        <v>0.71815091780261697</v>
      </c>
    </row>
    <row r="16" spans="1:4" x14ac:dyDescent="0.2">
      <c r="A16" s="11" t="s">
        <v>8</v>
      </c>
      <c r="B16" s="12">
        <v>0.65573770491803274</v>
      </c>
      <c r="C16" s="12">
        <v>0.73148052077746217</v>
      </c>
    </row>
    <row r="17" spans="1:3" x14ac:dyDescent="0.2">
      <c r="A17" s="11" t="s">
        <v>9</v>
      </c>
      <c r="B17" s="12">
        <v>0.71448087431693996</v>
      </c>
      <c r="C17" s="12">
        <v>0.76866572353365614</v>
      </c>
    </row>
    <row r="18" spans="1:3" x14ac:dyDescent="0.2">
      <c r="A18" s="11" t="s">
        <v>10</v>
      </c>
      <c r="B18" s="12">
        <v>0.68306010928961747</v>
      </c>
      <c r="C18" s="12">
        <v>0.73846369430604786</v>
      </c>
    </row>
    <row r="19" spans="1:3" x14ac:dyDescent="0.2">
      <c r="A19" s="11" t="s">
        <v>11</v>
      </c>
      <c r="B19" s="12">
        <v>0.65607923497267762</v>
      </c>
      <c r="C19" s="12">
        <v>0.56801085149271491</v>
      </c>
    </row>
    <row r="20" spans="1:3" x14ac:dyDescent="0.2">
      <c r="A20" s="11" t="s">
        <v>12</v>
      </c>
      <c r="B20" s="12">
        <v>0.73019125683060104</v>
      </c>
      <c r="C20" s="12">
        <v>0.69186771498126298</v>
      </c>
    </row>
    <row r="21" spans="1:3" x14ac:dyDescent="0.2">
      <c r="A21" s="11" t="s">
        <v>13</v>
      </c>
      <c r="B21" s="12">
        <v>0.69535519125683054</v>
      </c>
      <c r="C21" s="12">
        <v>0.76782600234990672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0.88888888888888895</v>
      </c>
      <c r="C25" s="13">
        <v>0.81893694915555582</v>
      </c>
    </row>
    <row r="26" spans="1:3" x14ac:dyDescent="0.2">
      <c r="A26" s="4" t="s">
        <v>8</v>
      </c>
      <c r="B26" s="13">
        <v>0.80555555555555547</v>
      </c>
      <c r="C26" s="13">
        <v>0.86084843354842921</v>
      </c>
    </row>
    <row r="27" spans="1:3" x14ac:dyDescent="0.2">
      <c r="A27" s="4" t="s">
        <v>9</v>
      </c>
      <c r="B27" s="13">
        <v>0.98611111111111116</v>
      </c>
      <c r="C27" s="13">
        <v>0.86438784546166814</v>
      </c>
    </row>
    <row r="28" spans="1:3" x14ac:dyDescent="0.2">
      <c r="A28" s="4" t="s">
        <v>10</v>
      </c>
      <c r="B28" s="13">
        <v>0.86388888888888882</v>
      </c>
      <c r="C28" s="13">
        <v>0.83001734890852996</v>
      </c>
    </row>
    <row r="29" spans="1:3" x14ac:dyDescent="0.2">
      <c r="A29" s="4" t="s">
        <v>11</v>
      </c>
      <c r="B29" s="13">
        <v>0.67500000000000004</v>
      </c>
      <c r="C29" s="13">
        <v>0.63364707897192674</v>
      </c>
    </row>
    <row r="30" spans="1:3" x14ac:dyDescent="0.2">
      <c r="A30" s="4" t="s">
        <v>12</v>
      </c>
      <c r="B30" s="13">
        <v>0.80833333333333335</v>
      </c>
      <c r="C30" s="13">
        <v>0.59336610396392997</v>
      </c>
    </row>
    <row r="31" spans="1:3" x14ac:dyDescent="0.2">
      <c r="A31" s="4" t="s">
        <v>13</v>
      </c>
      <c r="B31" s="13">
        <v>0.875</v>
      </c>
      <c r="C31" s="13">
        <v>0.88374800503224193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0.45161290322580638</v>
      </c>
      <c r="C35" s="3">
        <v>0.5347958218677632</v>
      </c>
    </row>
    <row r="36" spans="1:3" x14ac:dyDescent="0.2">
      <c r="A36" s="10" t="s">
        <v>8</v>
      </c>
      <c r="B36" s="3">
        <v>0.51075268817204311</v>
      </c>
      <c r="C36" s="3">
        <v>0.55641957901317551</v>
      </c>
    </row>
    <row r="37" spans="1:3" x14ac:dyDescent="0.2">
      <c r="A37" s="10" t="s">
        <v>9</v>
      </c>
      <c r="B37" s="3">
        <v>0.45161290322580644</v>
      </c>
      <c r="C37" s="3">
        <v>0.56057765905176515</v>
      </c>
    </row>
    <row r="38" spans="1:3" x14ac:dyDescent="0.2">
      <c r="A38" s="10" t="s">
        <v>10</v>
      </c>
      <c r="B38" s="3">
        <v>0.50806451612903225</v>
      </c>
      <c r="C38" s="3">
        <v>0.60029114799869521</v>
      </c>
    </row>
    <row r="39" spans="1:3" x14ac:dyDescent="0.2">
      <c r="A39" s="10" t="s">
        <v>11</v>
      </c>
      <c r="B39" s="3">
        <v>0.63776881720430112</v>
      </c>
      <c r="C39" s="3">
        <v>0.50640222389479217</v>
      </c>
    </row>
    <row r="40" spans="1:3" x14ac:dyDescent="0.2">
      <c r="A40" s="10" t="s">
        <v>12</v>
      </c>
      <c r="B40" s="3">
        <v>0.65456989247311825</v>
      </c>
      <c r="C40" s="3">
        <v>0.77781697929882165</v>
      </c>
    </row>
    <row r="41" spans="1:3" x14ac:dyDescent="0.2">
      <c r="A41" s="10" t="s">
        <v>13</v>
      </c>
      <c r="B41" s="3">
        <v>0.52150537634408589</v>
      </c>
      <c r="C41" s="3">
        <v>0.600527446382778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F725F-2E21-E44E-B449-5EF8C9A95A88}">
  <dimension ref="A1:D41"/>
  <sheetViews>
    <sheetView workbookViewId="0">
      <selection activeCell="J48" sqref="J48"/>
    </sheetView>
  </sheetViews>
  <sheetFormatPr baseColWidth="10" defaultColWidth="11" defaultRowHeight="16" x14ac:dyDescent="0.2"/>
  <cols>
    <col min="1" max="1" width="31.5" customWidth="1"/>
    <col min="10" max="10" width="15.83203125" bestFit="1" customWidth="1"/>
    <col min="11" max="11" width="18.1640625" bestFit="1" customWidth="1"/>
    <col min="12" max="12" width="16" bestFit="1" customWidth="1"/>
    <col min="13" max="13" width="18.33203125" bestFit="1" customWidth="1"/>
  </cols>
  <sheetData>
    <row r="1" spans="1:4" x14ac:dyDescent="0.2">
      <c r="A1" s="1" t="s">
        <v>60</v>
      </c>
    </row>
    <row r="2" spans="1:4" x14ac:dyDescent="0.2">
      <c r="A2" s="1"/>
    </row>
    <row r="3" spans="1:4" x14ac:dyDescent="0.2">
      <c r="A3" s="1" t="s">
        <v>0</v>
      </c>
    </row>
    <row r="4" spans="1:4" x14ac:dyDescent="0.2">
      <c r="A4" s="5" t="s">
        <v>61</v>
      </c>
      <c r="B4" s="6"/>
      <c r="C4" s="6"/>
      <c r="D4" s="6"/>
    </row>
    <row r="5" spans="1:4" x14ac:dyDescent="0.2">
      <c r="A5" s="5" t="s">
        <v>62</v>
      </c>
      <c r="B5" s="6"/>
      <c r="C5" s="6"/>
      <c r="D5" s="6"/>
    </row>
    <row r="6" spans="1:4" x14ac:dyDescent="0.2">
      <c r="A6" s="5" t="s">
        <v>63</v>
      </c>
      <c r="B6" s="6"/>
      <c r="C6" s="6"/>
      <c r="D6" s="6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0.54126984126984123</v>
      </c>
      <c r="C10" s="2">
        <v>1.1589012359260915</v>
      </c>
    </row>
    <row r="11" spans="1:4" x14ac:dyDescent="0.2">
      <c r="A11" s="8" t="s">
        <v>5</v>
      </c>
      <c r="B11" s="2">
        <v>0.22983870967741934</v>
      </c>
      <c r="C11" s="2">
        <v>0.73185238165614785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0.21721311475409835</v>
      </c>
      <c r="C15" s="12">
        <v>0.74508865501035282</v>
      </c>
    </row>
    <row r="16" spans="1:4" x14ac:dyDescent="0.2">
      <c r="A16" s="11" t="s">
        <v>8</v>
      </c>
      <c r="B16" s="12">
        <v>0.45628415300546449</v>
      </c>
      <c r="C16" s="12">
        <v>1.0726618151883687</v>
      </c>
    </row>
    <row r="17" spans="1:3" x14ac:dyDescent="0.2">
      <c r="A17" s="11" t="s">
        <v>9</v>
      </c>
      <c r="B17" s="12">
        <v>0.3251366120218579</v>
      </c>
      <c r="C17" s="12">
        <v>0.92342269398518084</v>
      </c>
    </row>
    <row r="18" spans="1:3" x14ac:dyDescent="0.2">
      <c r="A18" s="11" t="s">
        <v>10</v>
      </c>
      <c r="B18" s="12">
        <v>0.28688524590163933</v>
      </c>
      <c r="C18" s="12">
        <v>0.82264318101999023</v>
      </c>
    </row>
    <row r="19" spans="1:3" x14ac:dyDescent="0.2">
      <c r="A19" s="11" t="s">
        <v>11</v>
      </c>
      <c r="B19" s="12">
        <v>0.41393442622950821</v>
      </c>
      <c r="C19" s="12">
        <v>0.97455678590924022</v>
      </c>
    </row>
    <row r="20" spans="1:3" x14ac:dyDescent="0.2">
      <c r="A20" s="11" t="s">
        <v>12</v>
      </c>
      <c r="B20" s="12">
        <v>0.67418032786885251</v>
      </c>
      <c r="C20" s="12">
        <v>1.3790241659496849</v>
      </c>
    </row>
    <row r="21" spans="1:3" x14ac:dyDescent="0.2">
      <c r="A21" s="11" t="s">
        <v>13</v>
      </c>
      <c r="B21" s="12">
        <v>0.30737704918032788</v>
      </c>
      <c r="C21" s="12">
        <v>0.7437301170088263</v>
      </c>
    </row>
    <row r="22" spans="1:3" x14ac:dyDescent="0.2">
      <c r="A22" s="9"/>
    </row>
    <row r="23" spans="1:3" x14ac:dyDescent="0.2">
      <c r="A23" s="9"/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0.39166666666666666</v>
      </c>
      <c r="C25" s="13">
        <v>1.0057664201761873</v>
      </c>
    </row>
    <row r="26" spans="1:3" x14ac:dyDescent="0.2">
      <c r="A26" s="4" t="s">
        <v>8</v>
      </c>
      <c r="B26" s="13">
        <v>0.70277777777777772</v>
      </c>
      <c r="C26" s="13">
        <v>1.2488851989282967</v>
      </c>
    </row>
    <row r="27" spans="1:3" x14ac:dyDescent="0.2">
      <c r="A27" s="4" t="s">
        <v>9</v>
      </c>
      <c r="B27" s="13">
        <v>0.31944444444444442</v>
      </c>
      <c r="C27" s="13">
        <v>0.96690527508303381</v>
      </c>
    </row>
    <row r="28" spans="1:3" x14ac:dyDescent="0.2">
      <c r="A28" s="4" t="s">
        <v>10</v>
      </c>
      <c r="B28" s="13">
        <v>0.39166666666666666</v>
      </c>
      <c r="C28" s="13">
        <v>0.87020442835372702</v>
      </c>
    </row>
    <row r="29" spans="1:3" x14ac:dyDescent="0.2">
      <c r="A29" s="4" t="s">
        <v>11</v>
      </c>
      <c r="B29" s="13">
        <v>0.59166666666666667</v>
      </c>
      <c r="C29" s="13">
        <v>1.1734919400376524</v>
      </c>
    </row>
    <row r="30" spans="1:3" x14ac:dyDescent="0.2">
      <c r="A30" s="4" t="s">
        <v>12</v>
      </c>
      <c r="B30" s="13">
        <v>1.1416666666666666</v>
      </c>
      <c r="C30" s="13">
        <v>1.7539159798484694</v>
      </c>
    </row>
    <row r="31" spans="1:3" x14ac:dyDescent="0.2">
      <c r="A31" s="4" t="s">
        <v>13</v>
      </c>
      <c r="B31" s="13">
        <v>0.25</v>
      </c>
      <c r="C31" s="13">
        <v>0.61237243569579447</v>
      </c>
    </row>
    <row r="32" spans="1:3" x14ac:dyDescent="0.2">
      <c r="A32" s="9"/>
    </row>
    <row r="33" spans="1:3" x14ac:dyDescent="0.2">
      <c r="A33" s="9"/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4.8387096774193547E-2</v>
      </c>
      <c r="C35" s="3">
        <v>0.26940795304016235</v>
      </c>
    </row>
    <row r="36" spans="1:3" x14ac:dyDescent="0.2">
      <c r="A36" s="10" t="s">
        <v>8</v>
      </c>
      <c r="B36" s="3">
        <v>0.21774193548387097</v>
      </c>
      <c r="C36" s="3">
        <v>0.82092918767869116</v>
      </c>
    </row>
    <row r="37" spans="1:3" x14ac:dyDescent="0.2">
      <c r="A37" s="10" t="s">
        <v>9</v>
      </c>
      <c r="B37" s="3">
        <v>0.33064516129032256</v>
      </c>
      <c r="C37" s="3">
        <v>0.8953283773151649</v>
      </c>
    </row>
    <row r="38" spans="1:3" x14ac:dyDescent="0.2">
      <c r="A38" s="10" t="s">
        <v>10</v>
      </c>
      <c r="B38" s="3">
        <v>0.18548387096774194</v>
      </c>
      <c r="C38" s="3">
        <v>0.77450990400242747</v>
      </c>
    </row>
    <row r="39" spans="1:3" x14ac:dyDescent="0.2">
      <c r="A39" s="10" t="s">
        <v>11</v>
      </c>
      <c r="B39" s="3">
        <v>0.24193548387096775</v>
      </c>
      <c r="C39" s="3">
        <v>0.71146524560158575</v>
      </c>
    </row>
    <row r="40" spans="1:3" x14ac:dyDescent="0.2">
      <c r="A40" s="10" t="s">
        <v>12</v>
      </c>
      <c r="B40" s="3">
        <v>0.22177419354838709</v>
      </c>
      <c r="C40" s="3">
        <v>0.6322164033344605</v>
      </c>
    </row>
    <row r="41" spans="1:3" x14ac:dyDescent="0.2">
      <c r="A41" s="10" t="s">
        <v>13</v>
      </c>
      <c r="B41" s="3">
        <v>0.36290322580645162</v>
      </c>
      <c r="C41" s="3">
        <v>0.85865646212685687</v>
      </c>
    </row>
  </sheetData>
  <sortState xmlns:xlrd2="http://schemas.microsoft.com/office/spreadsheetml/2017/richdata2" ref="X2:Y76">
    <sortCondition ref="Y2:Y76"/>
  </sortState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793FB-393B-DC45-B71F-AECC7FCB8FB4}">
  <sheetPr>
    <tabColor rgb="FF7030A0"/>
  </sheetPr>
  <dimension ref="A1:C41"/>
  <sheetViews>
    <sheetView workbookViewId="0">
      <selection activeCell="K41" sqref="K41"/>
    </sheetView>
  </sheetViews>
  <sheetFormatPr baseColWidth="10" defaultColWidth="11" defaultRowHeight="16" x14ac:dyDescent="0.2"/>
  <cols>
    <col min="1" max="1" width="34.33203125" customWidth="1"/>
  </cols>
  <sheetData>
    <row r="1" spans="1:3" x14ac:dyDescent="0.2">
      <c r="A1" s="1"/>
    </row>
    <row r="2" spans="1:3" x14ac:dyDescent="0.2">
      <c r="A2" s="1"/>
    </row>
    <row r="3" spans="1:3" x14ac:dyDescent="0.2">
      <c r="A3" s="1"/>
    </row>
    <row r="4" spans="1:3" x14ac:dyDescent="0.2">
      <c r="A4" s="1"/>
    </row>
    <row r="5" spans="1:3" x14ac:dyDescent="0.2">
      <c r="A5" s="1"/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4.7619047619047623E-3</v>
      </c>
      <c r="C10" s="2">
        <v>6.9006555934235422E-2</v>
      </c>
    </row>
    <row r="11" spans="1:3" x14ac:dyDescent="0.2">
      <c r="A11" s="8" t="s">
        <v>5</v>
      </c>
      <c r="B11" s="2">
        <v>1.1520737327188941E-2</v>
      </c>
      <c r="C11" s="2">
        <v>0.10696135847520467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</v>
      </c>
      <c r="C15" s="12">
        <v>0</v>
      </c>
    </row>
    <row r="16" spans="1:3" x14ac:dyDescent="0.2">
      <c r="A16" s="11" t="s">
        <v>8</v>
      </c>
      <c r="B16" s="12">
        <v>0</v>
      </c>
      <c r="C16" s="12">
        <v>0</v>
      </c>
    </row>
    <row r="17" spans="1:3" x14ac:dyDescent="0.2">
      <c r="A17" s="11" t="s">
        <v>9</v>
      </c>
      <c r="B17" s="12">
        <v>4.0983606557377051E-3</v>
      </c>
      <c r="C17" s="12">
        <v>3.2009219983223994E-2</v>
      </c>
    </row>
    <row r="18" spans="1:3" x14ac:dyDescent="0.2">
      <c r="A18" s="11" t="s">
        <v>10</v>
      </c>
      <c r="B18" s="12">
        <v>0</v>
      </c>
      <c r="C18" s="12">
        <v>0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4.9180327868852458E-2</v>
      </c>
      <c r="C20" s="12">
        <v>0.23192883306427725</v>
      </c>
    </row>
    <row r="21" spans="1:3" x14ac:dyDescent="0.2">
      <c r="A21" s="11" t="s">
        <v>13</v>
      </c>
      <c r="B21" s="12">
        <v>4.0983606557377051E-3</v>
      </c>
      <c r="C21" s="12">
        <v>3.2009219983223994E-2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3.9215686274509803E-2</v>
      </c>
      <c r="C30" s="13">
        <v>0.18257418583505536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8.0645161290322578E-3</v>
      </c>
      <c r="C37" s="3">
        <v>4.4901325506693728E-2</v>
      </c>
    </row>
    <row r="38" spans="1:3" x14ac:dyDescent="0.2">
      <c r="A38" s="10" t="s">
        <v>10</v>
      </c>
      <c r="B38" s="3">
        <v>0</v>
      </c>
      <c r="C38" s="3">
        <v>0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6.4516129032258063E-2</v>
      </c>
      <c r="C40" s="3">
        <v>0.27361577329870707</v>
      </c>
    </row>
    <row r="41" spans="1:3" x14ac:dyDescent="0.2">
      <c r="A41" s="10" t="s">
        <v>13</v>
      </c>
      <c r="B41" s="3">
        <v>8.0645161290322578E-3</v>
      </c>
      <c r="C41" s="3">
        <v>4.4901325506693728E-2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BE48F-FAEC-1F4A-8772-8F80F1855A56}">
  <sheetPr>
    <tabColor rgb="FF7030A0"/>
  </sheetPr>
  <dimension ref="A1:S41"/>
  <sheetViews>
    <sheetView topLeftCell="A3" workbookViewId="0">
      <selection activeCell="M41" sqref="M41"/>
    </sheetView>
  </sheetViews>
  <sheetFormatPr baseColWidth="10" defaultColWidth="11" defaultRowHeight="16" x14ac:dyDescent="0.2"/>
  <cols>
    <col min="1" max="1" width="49.6640625" bestFit="1" customWidth="1"/>
  </cols>
  <sheetData>
    <row r="1" spans="1:19" x14ac:dyDescent="0.2">
      <c r="A1" s="1" t="s">
        <v>78</v>
      </c>
    </row>
    <row r="2" spans="1:19" x14ac:dyDescent="0.2">
      <c r="A2" s="1"/>
      <c r="R2" t="e">
        <f>M2*21/N2</f>
        <v>#DIV/0!</v>
      </c>
      <c r="S2">
        <f>1/25*0.25</f>
        <v>0.01</v>
      </c>
    </row>
    <row r="3" spans="1:19" x14ac:dyDescent="0.2">
      <c r="A3" s="1"/>
    </row>
    <row r="4" spans="1:19" x14ac:dyDescent="0.2">
      <c r="A4" s="1"/>
    </row>
    <row r="5" spans="1:19" x14ac:dyDescent="0.2">
      <c r="A5" s="1"/>
    </row>
    <row r="9" spans="1:19" x14ac:dyDescent="0.2">
      <c r="A9" s="7" t="s">
        <v>1</v>
      </c>
      <c r="B9" s="8" t="s">
        <v>2</v>
      </c>
      <c r="C9" s="8" t="s">
        <v>3</v>
      </c>
    </row>
    <row r="10" spans="1:19" x14ac:dyDescent="0.2">
      <c r="A10" s="8" t="s">
        <v>4</v>
      </c>
      <c r="B10" s="2">
        <v>0</v>
      </c>
      <c r="C10" s="2">
        <v>0</v>
      </c>
    </row>
    <row r="11" spans="1:19" x14ac:dyDescent="0.2">
      <c r="A11" s="8" t="s">
        <v>5</v>
      </c>
      <c r="B11" s="2">
        <v>1.8817204301075266E-2</v>
      </c>
      <c r="C11" s="2">
        <v>8.2545559629672791E-2</v>
      </c>
    </row>
    <row r="12" spans="1:19" x14ac:dyDescent="0.2">
      <c r="A12" s="9"/>
    </row>
    <row r="14" spans="1:19" x14ac:dyDescent="0.2">
      <c r="A14" s="11" t="s">
        <v>6</v>
      </c>
      <c r="B14" s="11" t="s">
        <v>2</v>
      </c>
      <c r="C14" s="11" t="s">
        <v>3</v>
      </c>
    </row>
    <row r="15" spans="1:19" x14ac:dyDescent="0.2">
      <c r="A15" s="11" t="s">
        <v>7</v>
      </c>
      <c r="B15" s="12">
        <v>1.6393442622950821E-2</v>
      </c>
      <c r="C15" s="12">
        <v>6.2397456862846742E-2</v>
      </c>
    </row>
    <row r="16" spans="1:19" x14ac:dyDescent="0.2">
      <c r="A16" s="11" t="s">
        <v>8</v>
      </c>
      <c r="B16" s="12">
        <v>8.1967213114754103E-3</v>
      </c>
      <c r="C16" s="12">
        <v>6.4018439966447988E-2</v>
      </c>
    </row>
    <row r="17" spans="1:3" x14ac:dyDescent="0.2">
      <c r="A17" s="11" t="s">
        <v>9</v>
      </c>
      <c r="B17" s="12">
        <v>0</v>
      </c>
      <c r="C17" s="12">
        <v>0</v>
      </c>
    </row>
    <row r="18" spans="1:3" x14ac:dyDescent="0.2">
      <c r="A18" s="11" t="s">
        <v>10</v>
      </c>
      <c r="B18" s="12">
        <v>4.0983606557377051E-3</v>
      </c>
      <c r="C18" s="12">
        <v>3.2009219983223994E-2</v>
      </c>
    </row>
    <row r="19" spans="1:3" x14ac:dyDescent="0.2">
      <c r="A19" s="11" t="s">
        <v>11</v>
      </c>
      <c r="B19" s="12">
        <v>4.0983606557377051E-3</v>
      </c>
      <c r="C19" s="12">
        <v>3.2009219983223994E-2</v>
      </c>
    </row>
    <row r="20" spans="1:3" x14ac:dyDescent="0.2">
      <c r="A20" s="11" t="s">
        <v>12</v>
      </c>
      <c r="B20" s="12">
        <v>3.4153005464480871E-2</v>
      </c>
      <c r="C20" s="12">
        <v>0.11919584838921213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4.0983606557377051E-3</v>
      </c>
      <c r="C29" s="13">
        <v>0</v>
      </c>
    </row>
    <row r="30" spans="1:3" x14ac:dyDescent="0.2">
      <c r="A30" s="4" t="s">
        <v>12</v>
      </c>
      <c r="B30" s="13">
        <v>4.0849673202614373E-2</v>
      </c>
      <c r="C30" s="13">
        <v>0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3.2258064516129031E-2</v>
      </c>
      <c r="C35" s="3">
        <v>8.5194275137059725E-2</v>
      </c>
    </row>
    <row r="36" spans="1:3" x14ac:dyDescent="0.2">
      <c r="A36" s="10" t="s">
        <v>8</v>
      </c>
      <c r="B36" s="3">
        <v>1.6129032258064516E-2</v>
      </c>
      <c r="C36" s="3">
        <v>8.9802651013387455E-2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8.0645161290322578E-3</v>
      </c>
      <c r="C38" s="3">
        <v>4.4901325506693728E-2</v>
      </c>
    </row>
    <row r="39" spans="1:3" x14ac:dyDescent="0.2">
      <c r="A39" s="10" t="s">
        <v>11</v>
      </c>
      <c r="B39" s="3">
        <v>8.0645161290322578E-3</v>
      </c>
      <c r="C39" s="3">
        <v>4.4901325506693728E-2</v>
      </c>
    </row>
    <row r="40" spans="1:3" x14ac:dyDescent="0.2">
      <c r="A40" s="10" t="s">
        <v>12</v>
      </c>
      <c r="B40" s="3">
        <v>6.7204301075268813E-2</v>
      </c>
      <c r="C40" s="3">
        <v>0.16161705257981848</v>
      </c>
    </row>
    <row r="41" spans="1:3" x14ac:dyDescent="0.2">
      <c r="A41" s="10" t="s">
        <v>13</v>
      </c>
      <c r="B41" s="3">
        <v>0</v>
      </c>
      <c r="C41" s="3">
        <v>0</v>
      </c>
    </row>
  </sheetData>
  <sortState xmlns:xlrd2="http://schemas.microsoft.com/office/spreadsheetml/2017/richdata2" ref="L2:M74">
    <sortCondition ref="M2:M74"/>
  </sortState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B0DB9-17D9-0F4B-9900-6E427D764239}">
  <sheetPr>
    <tabColor rgb="FF7030A0"/>
  </sheetPr>
  <dimension ref="A1:C41"/>
  <sheetViews>
    <sheetView workbookViewId="0">
      <selection activeCell="L44" sqref="L44"/>
    </sheetView>
  </sheetViews>
  <sheetFormatPr baseColWidth="10" defaultRowHeight="16" x14ac:dyDescent="0.2"/>
  <cols>
    <col min="1" max="1" width="26.5" customWidth="1"/>
  </cols>
  <sheetData>
    <row r="1" spans="1:3" x14ac:dyDescent="0.2">
      <c r="A1" s="15"/>
    </row>
    <row r="2" spans="1:3" x14ac:dyDescent="0.2">
      <c r="A2" s="15"/>
    </row>
    <row r="3" spans="1:3" x14ac:dyDescent="0.2">
      <c r="A3" s="15"/>
    </row>
    <row r="4" spans="1:3" x14ac:dyDescent="0.2">
      <c r="A4" s="15"/>
      <c r="C4" s="15"/>
    </row>
    <row r="5" spans="1:3" x14ac:dyDescent="0.2">
      <c r="A5" s="15"/>
      <c r="C5" s="15"/>
    </row>
    <row r="6" spans="1:3" x14ac:dyDescent="0.2">
      <c r="A6" s="15"/>
      <c r="B6" s="15"/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0</v>
      </c>
      <c r="C10" s="2">
        <v>0</v>
      </c>
    </row>
    <row r="11" spans="1:3" x14ac:dyDescent="0.2">
      <c r="A11" s="8" t="s">
        <v>5</v>
      </c>
      <c r="B11" s="2">
        <v>4.608294930875576E-3</v>
      </c>
      <c r="C11" s="2">
        <v>4.7890292503395313E-2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0</v>
      </c>
      <c r="C15" s="12">
        <v>0</v>
      </c>
    </row>
    <row r="16" spans="1:3" x14ac:dyDescent="0.2">
      <c r="A16" s="11" t="s">
        <v>8</v>
      </c>
      <c r="B16" s="12">
        <v>0</v>
      </c>
      <c r="C16" s="12">
        <v>0</v>
      </c>
    </row>
    <row r="17" spans="1:3" x14ac:dyDescent="0.2">
      <c r="A17" s="11" t="s">
        <v>9</v>
      </c>
      <c r="B17" s="12">
        <v>0</v>
      </c>
      <c r="C17" s="12">
        <v>0</v>
      </c>
    </row>
    <row r="18" spans="1:3" x14ac:dyDescent="0.2">
      <c r="A18" s="11" t="s">
        <v>10</v>
      </c>
      <c r="B18" s="12">
        <v>8.1967213114754103E-3</v>
      </c>
      <c r="C18" s="12">
        <v>6.4018439966447988E-2</v>
      </c>
    </row>
    <row r="19" spans="1:3" x14ac:dyDescent="0.2">
      <c r="A19" s="11" t="s">
        <v>11</v>
      </c>
      <c r="B19" s="12">
        <v>0</v>
      </c>
      <c r="C19" s="12">
        <v>0</v>
      </c>
    </row>
    <row r="20" spans="1:3" x14ac:dyDescent="0.2">
      <c r="A20" s="11" t="s">
        <v>12</v>
      </c>
      <c r="B20" s="12">
        <v>8.1967213114754103E-3</v>
      </c>
      <c r="C20" s="12">
        <v>6.4018439966447988E-2</v>
      </c>
    </row>
    <row r="21" spans="1:3" x14ac:dyDescent="0.2">
      <c r="A21" s="11" t="s">
        <v>13</v>
      </c>
      <c r="B21" s="12">
        <v>0</v>
      </c>
      <c r="C21" s="12">
        <v>0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0</v>
      </c>
      <c r="C25" s="13">
        <v>0</v>
      </c>
    </row>
    <row r="26" spans="1:3" x14ac:dyDescent="0.2">
      <c r="A26" s="4" t="s">
        <v>8</v>
      </c>
      <c r="B26" s="13">
        <v>0</v>
      </c>
      <c r="C26" s="13">
        <v>0</v>
      </c>
    </row>
    <row r="27" spans="1:3" x14ac:dyDescent="0.2">
      <c r="A27" s="4" t="s">
        <v>9</v>
      </c>
      <c r="B27" s="13">
        <v>0</v>
      </c>
      <c r="C27" s="13">
        <v>0</v>
      </c>
    </row>
    <row r="28" spans="1:3" x14ac:dyDescent="0.2">
      <c r="A28" s="4" t="s">
        <v>10</v>
      </c>
      <c r="B28" s="13">
        <v>0</v>
      </c>
      <c r="C28" s="13">
        <v>0</v>
      </c>
    </row>
    <row r="29" spans="1:3" x14ac:dyDescent="0.2">
      <c r="A29" s="4" t="s">
        <v>11</v>
      </c>
      <c r="B29" s="13">
        <v>0</v>
      </c>
      <c r="C29" s="13">
        <v>0</v>
      </c>
    </row>
    <row r="30" spans="1:3" x14ac:dyDescent="0.2">
      <c r="A30" s="4" t="s">
        <v>12</v>
      </c>
      <c r="B30" s="13">
        <v>9.8039215686274508E-3</v>
      </c>
      <c r="C30" s="13">
        <v>0</v>
      </c>
    </row>
    <row r="31" spans="1:3" x14ac:dyDescent="0.2">
      <c r="A31" s="4" t="s">
        <v>13</v>
      </c>
      <c r="B31" s="13">
        <v>0</v>
      </c>
      <c r="C31" s="13">
        <v>0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0</v>
      </c>
      <c r="C35" s="3">
        <v>0</v>
      </c>
    </row>
    <row r="36" spans="1:3" x14ac:dyDescent="0.2">
      <c r="A36" s="10" t="s">
        <v>8</v>
      </c>
      <c r="B36" s="3">
        <v>0</v>
      </c>
      <c r="C36" s="3">
        <v>0</v>
      </c>
    </row>
    <row r="37" spans="1:3" x14ac:dyDescent="0.2">
      <c r="A37" s="10" t="s">
        <v>9</v>
      </c>
      <c r="B37" s="3">
        <v>0</v>
      </c>
      <c r="C37" s="3">
        <v>0</v>
      </c>
    </row>
    <row r="38" spans="1:3" x14ac:dyDescent="0.2">
      <c r="A38" s="10" t="s">
        <v>10</v>
      </c>
      <c r="B38" s="3">
        <v>1.6129032258064516E-2</v>
      </c>
      <c r="C38" s="3">
        <v>8.9802651013387455E-2</v>
      </c>
    </row>
    <row r="39" spans="1:3" x14ac:dyDescent="0.2">
      <c r="A39" s="10" t="s">
        <v>11</v>
      </c>
      <c r="B39" s="3">
        <v>0</v>
      </c>
      <c r="C39" s="3">
        <v>0</v>
      </c>
    </row>
    <row r="40" spans="1:3" x14ac:dyDescent="0.2">
      <c r="A40" s="10" t="s">
        <v>12</v>
      </c>
      <c r="B40" s="3">
        <v>1.6129032258064516E-2</v>
      </c>
      <c r="C40" s="3">
        <v>8.9802651013387455E-2</v>
      </c>
    </row>
    <row r="41" spans="1:3" x14ac:dyDescent="0.2">
      <c r="A41" s="10" t="s">
        <v>13</v>
      </c>
      <c r="B41" s="3">
        <v>0</v>
      </c>
      <c r="C41" s="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EAA5A-9FCC-BC42-B421-15620C9EDEC5}">
  <dimension ref="A1:C41"/>
  <sheetViews>
    <sheetView topLeftCell="A5" workbookViewId="0">
      <selection activeCell="C10" sqref="C10"/>
    </sheetView>
  </sheetViews>
  <sheetFormatPr baseColWidth="10" defaultRowHeight="16" x14ac:dyDescent="0.2"/>
  <cols>
    <col min="1" max="1" width="25" customWidth="1"/>
  </cols>
  <sheetData>
    <row r="1" spans="1:3" x14ac:dyDescent="0.2">
      <c r="A1" s="15" t="s">
        <v>90</v>
      </c>
    </row>
    <row r="2" spans="1:3" x14ac:dyDescent="0.2">
      <c r="A2" s="15"/>
    </row>
    <row r="3" spans="1:3" x14ac:dyDescent="0.2">
      <c r="A3" s="15" t="s">
        <v>91</v>
      </c>
    </row>
    <row r="4" spans="1:3" x14ac:dyDescent="0.2">
      <c r="A4" s="15" t="s">
        <v>92</v>
      </c>
      <c r="C4" s="15"/>
    </row>
    <row r="5" spans="1:3" x14ac:dyDescent="0.2">
      <c r="A5" s="15" t="s">
        <v>93</v>
      </c>
      <c r="C5" s="15"/>
    </row>
    <row r="6" spans="1:3" x14ac:dyDescent="0.2">
      <c r="A6" s="16" t="s">
        <v>94</v>
      </c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5.7670634920634916</v>
      </c>
      <c r="C10" s="2">
        <v>3.5552158747683187</v>
      </c>
    </row>
    <row r="11" spans="1:3" x14ac:dyDescent="0.2">
      <c r="A11" s="8" t="s">
        <v>5</v>
      </c>
      <c r="B11" s="2">
        <v>5.8037634408602141</v>
      </c>
      <c r="C11" s="2">
        <v>3.7048016779022444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5.3838999999999997</v>
      </c>
      <c r="C15" s="12">
        <v>3.8003999999999998</v>
      </c>
    </row>
    <row r="16" spans="1:3" x14ac:dyDescent="0.2">
      <c r="A16" s="11" t="s">
        <v>8</v>
      </c>
      <c r="B16" s="12">
        <v>5.9753999999999996</v>
      </c>
      <c r="C16" s="12">
        <v>3.9104999999999999</v>
      </c>
    </row>
    <row r="17" spans="1:3" x14ac:dyDescent="0.2">
      <c r="A17" s="11" t="s">
        <v>9</v>
      </c>
      <c r="B17" s="12">
        <v>5.3456000000000001</v>
      </c>
      <c r="C17" s="12">
        <v>3.6065999999999998</v>
      </c>
    </row>
    <row r="18" spans="1:3" x14ac:dyDescent="0.2">
      <c r="A18" s="11" t="s">
        <v>10</v>
      </c>
      <c r="B18" s="12">
        <v>6.0437000000000003</v>
      </c>
      <c r="C18" s="12">
        <v>3.5617999999999999</v>
      </c>
    </row>
    <row r="19" spans="1:3" x14ac:dyDescent="0.2">
      <c r="A19" s="11" t="s">
        <v>11</v>
      </c>
      <c r="B19" s="12">
        <v>6.0327999999999999</v>
      </c>
      <c r="C19" s="12">
        <v>3.5710999999999999</v>
      </c>
    </row>
    <row r="20" spans="1:3" x14ac:dyDescent="0.2">
      <c r="A20" s="11" t="s">
        <v>12</v>
      </c>
      <c r="B20" s="12">
        <v>6.0792000000000002</v>
      </c>
      <c r="C20" s="12">
        <v>3.3932000000000002</v>
      </c>
    </row>
    <row r="21" spans="1:3" x14ac:dyDescent="0.2">
      <c r="A21" s="11" t="s">
        <v>13</v>
      </c>
      <c r="B21" s="12">
        <v>5.6393000000000004</v>
      </c>
      <c r="C21" s="12">
        <v>3.6206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5.2527999999999997</v>
      </c>
      <c r="C25" s="13">
        <v>3.8254000000000001</v>
      </c>
    </row>
    <row r="26" spans="1:3" x14ac:dyDescent="0.2">
      <c r="A26" s="4" t="s">
        <v>8</v>
      </c>
      <c r="B26" s="13">
        <v>5.8971999999999998</v>
      </c>
      <c r="C26" s="13">
        <v>4.0285000000000002</v>
      </c>
    </row>
    <row r="27" spans="1:3" x14ac:dyDescent="0.2">
      <c r="A27" s="4" t="s">
        <v>9</v>
      </c>
      <c r="B27" s="13">
        <v>5.5667</v>
      </c>
      <c r="C27" s="13">
        <v>3.5767000000000002</v>
      </c>
    </row>
    <row r="28" spans="1:3" x14ac:dyDescent="0.2">
      <c r="A28" s="4" t="s">
        <v>10</v>
      </c>
      <c r="B28" s="13">
        <v>6.1028000000000002</v>
      </c>
      <c r="C28" s="13">
        <v>3.4672999999999998</v>
      </c>
    </row>
    <row r="29" spans="1:3" x14ac:dyDescent="0.2">
      <c r="A29" s="4" t="s">
        <v>11</v>
      </c>
      <c r="B29" s="13">
        <v>6.1666999999999996</v>
      </c>
      <c r="C29" s="13">
        <v>3.5082</v>
      </c>
    </row>
    <row r="30" spans="1:3" x14ac:dyDescent="0.2">
      <c r="A30" s="4" t="s">
        <v>12</v>
      </c>
      <c r="B30" s="13">
        <v>5.9</v>
      </c>
      <c r="C30" s="13">
        <v>3.1898</v>
      </c>
    </row>
    <row r="31" spans="1:3" x14ac:dyDescent="0.2">
      <c r="A31" s="4" t="s">
        <v>13</v>
      </c>
      <c r="B31" s="13">
        <v>5.4832999999999998</v>
      </c>
      <c r="C31" s="13">
        <v>3.4950000000000001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5.5107999999999997</v>
      </c>
      <c r="C35" s="3">
        <v>3.835</v>
      </c>
    </row>
    <row r="36" spans="1:3" x14ac:dyDescent="0.2">
      <c r="A36" s="10" t="s">
        <v>8</v>
      </c>
      <c r="B36" s="3">
        <v>6.0510999999999999</v>
      </c>
      <c r="C36" s="3">
        <v>3.8580000000000001</v>
      </c>
    </row>
    <row r="37" spans="1:3" x14ac:dyDescent="0.2">
      <c r="A37" s="10" t="s">
        <v>9</v>
      </c>
      <c r="B37" s="3">
        <v>5.1317000000000004</v>
      </c>
      <c r="C37" s="3">
        <v>3.6815000000000002</v>
      </c>
    </row>
    <row r="38" spans="1:3" x14ac:dyDescent="0.2">
      <c r="A38" s="10" t="s">
        <v>10</v>
      </c>
      <c r="B38" s="3">
        <v>5.9866000000000001</v>
      </c>
      <c r="C38" s="3">
        <v>3.7073999999999998</v>
      </c>
    </row>
    <row r="39" spans="1:3" x14ac:dyDescent="0.2">
      <c r="A39" s="10" t="s">
        <v>11</v>
      </c>
      <c r="B39" s="3">
        <v>5.9032</v>
      </c>
      <c r="C39" s="3">
        <v>3.6842000000000001</v>
      </c>
    </row>
    <row r="40" spans="1:3" x14ac:dyDescent="0.2">
      <c r="A40" s="10" t="s">
        <v>12</v>
      </c>
      <c r="B40" s="3">
        <v>6.2526999999999999</v>
      </c>
      <c r="C40" s="3">
        <v>3.6233</v>
      </c>
    </row>
    <row r="41" spans="1:3" x14ac:dyDescent="0.2">
      <c r="A41" s="10" t="s">
        <v>13</v>
      </c>
      <c r="B41" s="3">
        <v>5.7903000000000002</v>
      </c>
      <c r="C41" s="3">
        <v>3.7896999999999998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CEB34-7F2E-AB41-B133-A0DE1E2EF28C}">
  <dimension ref="A1:C20"/>
  <sheetViews>
    <sheetView workbookViewId="0">
      <selection activeCell="A13" sqref="A13:C20"/>
    </sheetView>
  </sheetViews>
  <sheetFormatPr baseColWidth="10" defaultColWidth="11" defaultRowHeight="16" x14ac:dyDescent="0.2"/>
  <cols>
    <col min="1" max="1" width="26" customWidth="1"/>
  </cols>
  <sheetData>
    <row r="1" spans="1:3" x14ac:dyDescent="0.2">
      <c r="A1" t="s">
        <v>79</v>
      </c>
    </row>
    <row r="3" spans="1:3" x14ac:dyDescent="0.2">
      <c r="A3" t="s">
        <v>80</v>
      </c>
    </row>
    <row r="4" spans="1:3" x14ac:dyDescent="0.2">
      <c r="A4" t="s">
        <v>81</v>
      </c>
    </row>
    <row r="5" spans="1:3" x14ac:dyDescent="0.2">
      <c r="A5" t="s">
        <v>82</v>
      </c>
    </row>
    <row r="7" spans="1:3" x14ac:dyDescent="0.2">
      <c r="A7" t="s">
        <v>83</v>
      </c>
    </row>
    <row r="8" spans="1:3" x14ac:dyDescent="0.2">
      <c r="A8" t="s">
        <v>84</v>
      </c>
    </row>
    <row r="9" spans="1:3" x14ac:dyDescent="0.2">
      <c r="A9" s="7" t="s">
        <v>75</v>
      </c>
      <c r="B9" s="8" t="s">
        <v>2</v>
      </c>
      <c r="C9" s="8" t="s">
        <v>3</v>
      </c>
    </row>
    <row r="10" spans="1:3" x14ac:dyDescent="0.2">
      <c r="A10" s="8" t="s">
        <v>5</v>
      </c>
      <c r="B10" s="2">
        <v>1.52457757296467</v>
      </c>
      <c r="C10" s="2">
        <v>2.2715101524501269</v>
      </c>
    </row>
    <row r="11" spans="1:3" x14ac:dyDescent="0.2">
      <c r="A11" s="9"/>
    </row>
    <row r="13" spans="1:3" x14ac:dyDescent="0.2">
      <c r="A13" s="10" t="s">
        <v>15</v>
      </c>
      <c r="B13" s="10" t="s">
        <v>2</v>
      </c>
      <c r="C13" s="10" t="s">
        <v>3</v>
      </c>
    </row>
    <row r="14" spans="1:3" x14ac:dyDescent="0.2">
      <c r="A14" s="10" t="s">
        <v>7</v>
      </c>
      <c r="B14" s="3">
        <v>1.610215053763441</v>
      </c>
      <c r="C14" s="3">
        <v>2.0040915436110289</v>
      </c>
    </row>
    <row r="15" spans="1:3" x14ac:dyDescent="0.2">
      <c r="A15" s="10" t="s">
        <v>8</v>
      </c>
      <c r="B15" s="3">
        <v>1.1559139784946235</v>
      </c>
      <c r="C15" s="3">
        <v>1.9556118128923272</v>
      </c>
    </row>
    <row r="16" spans="1:3" x14ac:dyDescent="0.2">
      <c r="A16" s="10" t="s">
        <v>9</v>
      </c>
      <c r="B16" s="3">
        <v>1.6935483870967742</v>
      </c>
      <c r="C16" s="3">
        <v>2.7581014585968333</v>
      </c>
    </row>
    <row r="17" spans="1:3" x14ac:dyDescent="0.2">
      <c r="A17" s="10" t="s">
        <v>10</v>
      </c>
      <c r="B17" s="3">
        <v>1.6693548387096775</v>
      </c>
      <c r="C17" s="3">
        <v>2.6680104141274401</v>
      </c>
    </row>
    <row r="18" spans="1:3" x14ac:dyDescent="0.2">
      <c r="A18" s="10" t="s">
        <v>11</v>
      </c>
      <c r="B18" s="3">
        <v>2.088709677419355</v>
      </c>
      <c r="C18" s="3">
        <v>2.5434133782976032</v>
      </c>
    </row>
    <row r="19" spans="1:3" x14ac:dyDescent="0.2">
      <c r="A19" s="10" t="s">
        <v>12</v>
      </c>
      <c r="B19" s="3">
        <v>1.4059139784946237</v>
      </c>
      <c r="C19" s="3">
        <v>2.3023480300799233</v>
      </c>
    </row>
    <row r="20" spans="1:3" x14ac:dyDescent="0.2">
      <c r="A20" s="10" t="s">
        <v>13</v>
      </c>
      <c r="B20" s="3">
        <v>1.0483870967741935</v>
      </c>
      <c r="C20" s="3">
        <v>1.4273736231190857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739EA-D0C2-3F4C-BBF1-EB1001FBD18F}">
  <dimension ref="A1:C20"/>
  <sheetViews>
    <sheetView topLeftCell="A2" workbookViewId="0">
      <selection activeCell="A13" sqref="A13:C20"/>
    </sheetView>
  </sheetViews>
  <sheetFormatPr baseColWidth="10" defaultColWidth="11" defaultRowHeight="16" x14ac:dyDescent="0.2"/>
  <cols>
    <col min="1" max="1" width="49.6640625" bestFit="1" customWidth="1"/>
  </cols>
  <sheetData>
    <row r="1" spans="1:3" x14ac:dyDescent="0.2">
      <c r="A1" s="1" t="s">
        <v>72</v>
      </c>
    </row>
    <row r="2" spans="1:3" x14ac:dyDescent="0.2">
      <c r="A2" s="1"/>
    </row>
    <row r="3" spans="1:3" x14ac:dyDescent="0.2">
      <c r="A3" s="1" t="s">
        <v>73</v>
      </c>
    </row>
    <row r="4" spans="1:3" x14ac:dyDescent="0.2">
      <c r="A4" s="1" t="s">
        <v>74</v>
      </c>
    </row>
    <row r="5" spans="1:3" x14ac:dyDescent="0.2">
      <c r="A5" s="1"/>
    </row>
    <row r="9" spans="1:3" x14ac:dyDescent="0.2">
      <c r="A9" s="7" t="s">
        <v>75</v>
      </c>
      <c r="B9" s="8" t="s">
        <v>2</v>
      </c>
      <c r="C9" s="8" t="s">
        <v>3</v>
      </c>
    </row>
    <row r="10" spans="1:3" x14ac:dyDescent="0.2">
      <c r="A10" s="8" t="s">
        <v>5</v>
      </c>
      <c r="B10" s="2">
        <v>8.039381720430109</v>
      </c>
      <c r="C10" s="2">
        <v>2.7800054109139047</v>
      </c>
    </row>
    <row r="11" spans="1:3" x14ac:dyDescent="0.2">
      <c r="A11" s="9"/>
    </row>
    <row r="13" spans="1:3" x14ac:dyDescent="0.2">
      <c r="A13" s="10" t="s">
        <v>15</v>
      </c>
      <c r="B13" s="10" t="s">
        <v>2</v>
      </c>
      <c r="C13" s="10" t="s">
        <v>3</v>
      </c>
    </row>
    <row r="14" spans="1:3" x14ac:dyDescent="0.2">
      <c r="A14" s="10" t="s">
        <v>7</v>
      </c>
      <c r="B14" s="3">
        <v>8.2661290322580641</v>
      </c>
      <c r="C14" s="3">
        <v>3.1095298080642579</v>
      </c>
    </row>
    <row r="15" spans="1:3" x14ac:dyDescent="0.2">
      <c r="A15" s="10" t="s">
        <v>8</v>
      </c>
      <c r="B15" s="3">
        <v>8.0013440860215059</v>
      </c>
      <c r="C15" s="3">
        <v>2.2037027938413649</v>
      </c>
    </row>
    <row r="16" spans="1:3" x14ac:dyDescent="0.2">
      <c r="A16" s="10" t="s">
        <v>9</v>
      </c>
      <c r="B16" s="3">
        <v>8.3602150537634401</v>
      </c>
      <c r="C16" s="3">
        <v>3.2154421313963084</v>
      </c>
    </row>
    <row r="17" spans="1:3" x14ac:dyDescent="0.2">
      <c r="A17" s="10" t="s">
        <v>10</v>
      </c>
      <c r="B17" s="3">
        <v>7.491935483870968</v>
      </c>
      <c r="C17" s="3">
        <v>3.2999266854026108</v>
      </c>
    </row>
    <row r="18" spans="1:3" x14ac:dyDescent="0.2">
      <c r="A18" s="10" t="s">
        <v>11</v>
      </c>
      <c r="B18" s="3">
        <v>6.9544354838709683</v>
      </c>
      <c r="C18" s="3">
        <v>2.7521554968846251</v>
      </c>
    </row>
    <row r="19" spans="1:3" x14ac:dyDescent="0.2">
      <c r="A19" s="10" t="s">
        <v>12</v>
      </c>
      <c r="B19" s="3">
        <v>8.1962365591397841</v>
      </c>
      <c r="C19" s="3">
        <v>2.166511574267191</v>
      </c>
    </row>
    <row r="20" spans="1:3" x14ac:dyDescent="0.2">
      <c r="A20" s="10" t="s">
        <v>13</v>
      </c>
      <c r="B20" s="3">
        <v>9.0053763440860202</v>
      </c>
      <c r="C20" s="3">
        <v>2.2239162449955496</v>
      </c>
    </row>
  </sheetData>
  <sortState xmlns:xlrd2="http://schemas.microsoft.com/office/spreadsheetml/2017/richdata2" ref="L2:M22">
    <sortCondition ref="M2:M22"/>
  </sortState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5E8FA-3794-8B42-BA53-DCD2C3FB8C39}">
  <dimension ref="A1:C20"/>
  <sheetViews>
    <sheetView workbookViewId="0">
      <selection activeCell="A13" sqref="A13:C20"/>
    </sheetView>
  </sheetViews>
  <sheetFormatPr baseColWidth="10" defaultColWidth="11" defaultRowHeight="16" x14ac:dyDescent="0.2"/>
  <cols>
    <col min="1" max="1" width="49.6640625" bestFit="1" customWidth="1"/>
  </cols>
  <sheetData>
    <row r="1" spans="1:3" x14ac:dyDescent="0.2">
      <c r="A1" s="1" t="s">
        <v>76</v>
      </c>
    </row>
    <row r="2" spans="1:3" x14ac:dyDescent="0.2">
      <c r="A2" s="1"/>
    </row>
    <row r="3" spans="1:3" x14ac:dyDescent="0.2">
      <c r="A3" s="1" t="s">
        <v>73</v>
      </c>
    </row>
    <row r="4" spans="1:3" x14ac:dyDescent="0.2">
      <c r="A4" s="5" t="s">
        <v>77</v>
      </c>
    </row>
    <row r="5" spans="1:3" x14ac:dyDescent="0.2">
      <c r="A5" s="1"/>
    </row>
    <row r="9" spans="1:3" x14ac:dyDescent="0.2">
      <c r="A9" s="7" t="s">
        <v>75</v>
      </c>
      <c r="B9" s="8" t="s">
        <v>2</v>
      </c>
      <c r="C9" s="8" t="s">
        <v>3</v>
      </c>
    </row>
    <row r="10" spans="1:3" x14ac:dyDescent="0.2">
      <c r="A10" s="8" t="s">
        <v>5</v>
      </c>
      <c r="B10" s="2">
        <v>2.7468774395003902E-2</v>
      </c>
      <c r="C10" s="2">
        <v>0.20117465022667647</v>
      </c>
    </row>
    <row r="11" spans="1:3" x14ac:dyDescent="0.2">
      <c r="A11" s="9"/>
    </row>
    <row r="13" spans="1:3" x14ac:dyDescent="0.2">
      <c r="A13" s="10" t="s">
        <v>15</v>
      </c>
      <c r="B13" s="10" t="s">
        <v>2</v>
      </c>
      <c r="C13" s="10" t="s">
        <v>3</v>
      </c>
    </row>
    <row r="14" spans="1:3" x14ac:dyDescent="0.2">
      <c r="A14" s="10" t="s">
        <v>7</v>
      </c>
      <c r="B14" s="3">
        <v>7.7868852459016397E-2</v>
      </c>
      <c r="C14" s="3">
        <v>0.42705625997089408</v>
      </c>
    </row>
    <row r="15" spans="1:3" x14ac:dyDescent="0.2">
      <c r="A15" s="10" t="s">
        <v>8</v>
      </c>
      <c r="B15" s="3">
        <v>1.6393442622950821E-2</v>
      </c>
      <c r="C15" s="3">
        <v>0.12803687993289598</v>
      </c>
    </row>
    <row r="16" spans="1:3" x14ac:dyDescent="0.2">
      <c r="A16" s="10" t="s">
        <v>9</v>
      </c>
      <c r="B16" s="3">
        <v>2.0491803278688523E-2</v>
      </c>
      <c r="C16" s="3">
        <v>0.13145881775304127</v>
      </c>
    </row>
    <row r="17" spans="1:3" x14ac:dyDescent="0.2">
      <c r="A17" s="10" t="s">
        <v>10</v>
      </c>
      <c r="B17" s="3">
        <v>0</v>
      </c>
      <c r="C17" s="3">
        <v>0</v>
      </c>
    </row>
    <row r="18" spans="1:3" x14ac:dyDescent="0.2">
      <c r="A18" s="10" t="s">
        <v>11</v>
      </c>
      <c r="B18" s="3">
        <v>9.2213114754098359E-3</v>
      </c>
      <c r="C18" s="3">
        <v>5.0821462378126882E-2</v>
      </c>
    </row>
    <row r="19" spans="1:3" x14ac:dyDescent="0.2">
      <c r="A19" s="10" t="s">
        <v>12</v>
      </c>
      <c r="B19" s="3">
        <v>6.4207650273224046E-2</v>
      </c>
      <c r="C19" s="3">
        <v>0.24879033388939004</v>
      </c>
    </row>
    <row r="20" spans="1:3" x14ac:dyDescent="0.2">
      <c r="A20" s="10" t="s">
        <v>13</v>
      </c>
      <c r="B20" s="3">
        <v>4.0983606557377051E-3</v>
      </c>
      <c r="C20" s="3">
        <v>3.2009219983223994E-2</v>
      </c>
    </row>
  </sheetData>
  <sortState xmlns:xlrd2="http://schemas.microsoft.com/office/spreadsheetml/2017/richdata2" ref="L2:M73">
    <sortCondition ref="M2:M73"/>
  </sortState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FCA0E-7F47-2549-B345-F8B50EE0A3C4}">
  <dimension ref="A1:E20"/>
  <sheetViews>
    <sheetView workbookViewId="0">
      <selection activeCell="A13" sqref="A13:C20"/>
    </sheetView>
  </sheetViews>
  <sheetFormatPr baseColWidth="10" defaultRowHeight="16" x14ac:dyDescent="0.2"/>
  <cols>
    <col min="1" max="1" width="29.1640625" customWidth="1"/>
  </cols>
  <sheetData>
    <row r="1" spans="1:5" x14ac:dyDescent="0.2">
      <c r="A1" s="18" t="s">
        <v>188</v>
      </c>
    </row>
    <row r="2" spans="1:5" x14ac:dyDescent="0.2">
      <c r="A2" s="18"/>
    </row>
    <row r="3" spans="1:5" x14ac:dyDescent="0.2">
      <c r="A3" s="18" t="s">
        <v>189</v>
      </c>
    </row>
    <row r="4" spans="1:5" x14ac:dyDescent="0.2">
      <c r="A4" s="18" t="s">
        <v>190</v>
      </c>
      <c r="E4" s="18"/>
    </row>
    <row r="9" spans="1:5" x14ac:dyDescent="0.2">
      <c r="A9" s="7" t="s">
        <v>75</v>
      </c>
      <c r="B9" s="8" t="s">
        <v>2</v>
      </c>
      <c r="C9" s="8" t="s">
        <v>3</v>
      </c>
    </row>
    <row r="10" spans="1:5" x14ac:dyDescent="0.2">
      <c r="A10" s="8" t="s">
        <v>5</v>
      </c>
      <c r="B10" s="2">
        <v>0.19546850998463899</v>
      </c>
      <c r="C10" s="2">
        <v>0.63780802141213022</v>
      </c>
    </row>
    <row r="11" spans="1:5" x14ac:dyDescent="0.2">
      <c r="A11" s="9"/>
    </row>
    <row r="13" spans="1:5" x14ac:dyDescent="0.2">
      <c r="A13" s="10" t="s">
        <v>15</v>
      </c>
      <c r="B13" s="10" t="s">
        <v>2</v>
      </c>
      <c r="C13" s="10" t="s">
        <v>3</v>
      </c>
    </row>
    <row r="14" spans="1:5" x14ac:dyDescent="0.2">
      <c r="A14" s="10" t="s">
        <v>7</v>
      </c>
      <c r="B14" s="3">
        <v>2.4193548387096774E-2</v>
      </c>
      <c r="C14" s="3">
        <v>7.5134288379691064E-2</v>
      </c>
    </row>
    <row r="15" spans="1:5" x14ac:dyDescent="0.2">
      <c r="A15" s="10" t="s">
        <v>8</v>
      </c>
      <c r="B15" s="3">
        <v>0.17741935483870969</v>
      </c>
      <c r="C15" s="3">
        <v>0.52119073758676537</v>
      </c>
    </row>
    <row r="16" spans="1:5" x14ac:dyDescent="0.2">
      <c r="A16" s="10" t="s">
        <v>9</v>
      </c>
      <c r="B16" s="3">
        <v>0.14516129032258066</v>
      </c>
      <c r="C16" s="3">
        <v>0.44616044175267966</v>
      </c>
    </row>
    <row r="17" spans="1:3" x14ac:dyDescent="0.2">
      <c r="A17" s="10" t="s">
        <v>10</v>
      </c>
      <c r="B17" s="3">
        <v>0.43279569892473124</v>
      </c>
      <c r="C17" s="3">
        <v>1.0563781929306393</v>
      </c>
    </row>
    <row r="18" spans="1:3" x14ac:dyDescent="0.2">
      <c r="A18" s="10" t="s">
        <v>11</v>
      </c>
      <c r="B18" s="3">
        <v>0.22580645161290322</v>
      </c>
      <c r="C18" s="3">
        <v>0.81228802032098768</v>
      </c>
    </row>
    <row r="19" spans="1:3" x14ac:dyDescent="0.2">
      <c r="A19" s="10" t="s">
        <v>12</v>
      </c>
      <c r="B19" s="3">
        <v>0.29032258064516131</v>
      </c>
      <c r="C19" s="3">
        <v>0.70444060015006582</v>
      </c>
    </row>
    <row r="20" spans="1:3" x14ac:dyDescent="0.2">
      <c r="A20" s="10" t="s">
        <v>13</v>
      </c>
      <c r="B20" s="3">
        <v>7.2580645161290328E-2</v>
      </c>
      <c r="C20" s="3">
        <v>0.25160773361107808</v>
      </c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FF3B0-1840-0B48-9194-483306AEA02B}">
  <sheetPr>
    <tabColor rgb="FF7030A0"/>
  </sheetPr>
  <dimension ref="A9:C20"/>
  <sheetViews>
    <sheetView workbookViewId="0">
      <selection activeCell="A13" sqref="A13:C20"/>
    </sheetView>
  </sheetViews>
  <sheetFormatPr baseColWidth="10" defaultRowHeight="16" x14ac:dyDescent="0.2"/>
  <cols>
    <col min="1" max="1" width="28.33203125" customWidth="1"/>
  </cols>
  <sheetData>
    <row r="9" spans="1:3" x14ac:dyDescent="0.2">
      <c r="A9" s="7" t="s">
        <v>75</v>
      </c>
      <c r="B9" s="8" t="s">
        <v>2</v>
      </c>
      <c r="C9" s="8" t="s">
        <v>3</v>
      </c>
    </row>
    <row r="10" spans="1:3" x14ac:dyDescent="0.2">
      <c r="A10" s="8" t="s">
        <v>5</v>
      </c>
      <c r="B10" s="2">
        <v>1.6897081413210446E-2</v>
      </c>
      <c r="C10" s="2">
        <v>0.11551992932243563</v>
      </c>
    </row>
    <row r="11" spans="1:3" x14ac:dyDescent="0.2">
      <c r="A11" s="9"/>
    </row>
    <row r="13" spans="1:3" x14ac:dyDescent="0.2">
      <c r="A13" s="10" t="s">
        <v>15</v>
      </c>
      <c r="B13" s="10" t="s">
        <v>2</v>
      </c>
      <c r="C13" s="10" t="s">
        <v>3</v>
      </c>
    </row>
    <row r="14" spans="1:3" x14ac:dyDescent="0.2">
      <c r="A14" s="10" t="s">
        <v>7</v>
      </c>
      <c r="B14" s="3">
        <v>1.6129032258064516E-2</v>
      </c>
      <c r="C14" s="3">
        <v>8.9802651013387455E-2</v>
      </c>
    </row>
    <row r="15" spans="1:3" x14ac:dyDescent="0.2">
      <c r="A15" s="10" t="s">
        <v>8</v>
      </c>
      <c r="B15" s="3">
        <v>3.2258064516129031E-2</v>
      </c>
      <c r="C15" s="3">
        <v>0.17960530202677491</v>
      </c>
    </row>
    <row r="16" spans="1:3" x14ac:dyDescent="0.2">
      <c r="A16" s="10" t="s">
        <v>9</v>
      </c>
      <c r="B16" s="3">
        <v>0</v>
      </c>
      <c r="C16" s="3">
        <v>0</v>
      </c>
    </row>
    <row r="17" spans="1:3" x14ac:dyDescent="0.2">
      <c r="A17" s="10" t="s">
        <v>10</v>
      </c>
      <c r="B17" s="3">
        <v>2.150537634408602E-2</v>
      </c>
      <c r="C17" s="3">
        <v>0.11973686801784993</v>
      </c>
    </row>
    <row r="18" spans="1:3" x14ac:dyDescent="0.2">
      <c r="A18" s="10" t="s">
        <v>11</v>
      </c>
      <c r="B18" s="3">
        <v>1.6129032258064516E-2</v>
      </c>
      <c r="C18" s="3">
        <v>8.9802651013387455E-2</v>
      </c>
    </row>
    <row r="19" spans="1:3" x14ac:dyDescent="0.2">
      <c r="A19" s="10" t="s">
        <v>12</v>
      </c>
      <c r="B19" s="3">
        <v>3.2258064516129031E-2</v>
      </c>
      <c r="C19" s="3">
        <v>0.17960530202677491</v>
      </c>
    </row>
    <row r="20" spans="1:3" x14ac:dyDescent="0.2">
      <c r="A20" s="10" t="s">
        <v>13</v>
      </c>
      <c r="B20" s="3">
        <v>0</v>
      </c>
      <c r="C20" s="3">
        <v>0</v>
      </c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6A463-FA89-B24F-AB16-36DEFF1A4B43}">
  <sheetPr>
    <tabColor rgb="FF7030A0"/>
  </sheetPr>
  <dimension ref="A9:C20"/>
  <sheetViews>
    <sheetView workbookViewId="0">
      <selection activeCell="A13" sqref="A13:C20"/>
    </sheetView>
  </sheetViews>
  <sheetFormatPr baseColWidth="10" defaultColWidth="11" defaultRowHeight="16" x14ac:dyDescent="0.2"/>
  <cols>
    <col min="1" max="1" width="37.83203125" customWidth="1"/>
  </cols>
  <sheetData>
    <row r="9" spans="1:3" x14ac:dyDescent="0.2">
      <c r="A9" s="7" t="s">
        <v>75</v>
      </c>
      <c r="B9" s="8" t="s">
        <v>2</v>
      </c>
      <c r="C9" s="8" t="s">
        <v>3</v>
      </c>
    </row>
    <row r="10" spans="1:3" x14ac:dyDescent="0.2">
      <c r="A10" s="8" t="s">
        <v>5</v>
      </c>
      <c r="B10" s="2">
        <v>3.7634408602150532E-2</v>
      </c>
      <c r="C10" s="2">
        <v>0.23113923325133573</v>
      </c>
    </row>
    <row r="11" spans="1:3" x14ac:dyDescent="0.2">
      <c r="A11" s="9"/>
    </row>
    <row r="13" spans="1:3" x14ac:dyDescent="0.2">
      <c r="A13" s="10" t="s">
        <v>15</v>
      </c>
      <c r="B13" s="10" t="s">
        <v>2</v>
      </c>
      <c r="C13" s="10" t="s">
        <v>3</v>
      </c>
    </row>
    <row r="14" spans="1:3" x14ac:dyDescent="0.2">
      <c r="A14" s="10" t="s">
        <v>7</v>
      </c>
      <c r="B14" s="3">
        <v>0</v>
      </c>
      <c r="C14" s="3">
        <v>0</v>
      </c>
    </row>
    <row r="15" spans="1:3" x14ac:dyDescent="0.2">
      <c r="A15" s="10" t="s">
        <v>8</v>
      </c>
      <c r="B15" s="3">
        <v>0</v>
      </c>
      <c r="C15" s="3">
        <v>0</v>
      </c>
    </row>
    <row r="16" spans="1:3" x14ac:dyDescent="0.2">
      <c r="A16" s="10" t="s">
        <v>9</v>
      </c>
      <c r="B16" s="3">
        <v>0.15</v>
      </c>
      <c r="C16" s="3">
        <v>0.5</v>
      </c>
    </row>
    <row r="17" spans="1:3" x14ac:dyDescent="0.2">
      <c r="A17" s="10" t="s">
        <v>10</v>
      </c>
      <c r="B17" s="3">
        <v>0.08</v>
      </c>
      <c r="C17" s="3">
        <v>0.31</v>
      </c>
    </row>
    <row r="18" spans="1:3" x14ac:dyDescent="0.2">
      <c r="A18" s="10" t="s">
        <v>11</v>
      </c>
      <c r="B18" s="3">
        <v>0</v>
      </c>
      <c r="C18" s="3">
        <v>0</v>
      </c>
    </row>
    <row r="19" spans="1:3" x14ac:dyDescent="0.2">
      <c r="A19" s="10" t="s">
        <v>12</v>
      </c>
      <c r="B19" s="3">
        <v>0.03</v>
      </c>
      <c r="C19" s="3">
        <v>0.12</v>
      </c>
    </row>
    <row r="20" spans="1:3" x14ac:dyDescent="0.2">
      <c r="A20" s="10" t="s">
        <v>13</v>
      </c>
      <c r="B20" s="3">
        <v>0</v>
      </c>
      <c r="C20" s="3">
        <v>0</v>
      </c>
    </row>
  </sheetData>
  <sortState xmlns:xlrd2="http://schemas.microsoft.com/office/spreadsheetml/2017/richdata2" ref="L2:M74">
    <sortCondition ref="M2:M74"/>
  </sortState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1D966-D552-1C4F-97C0-10CB69A962AA}">
  <sheetPr>
    <tabColor rgb="FF7030A0"/>
  </sheetPr>
  <dimension ref="A9:C20"/>
  <sheetViews>
    <sheetView workbookViewId="0">
      <selection activeCell="A9" sqref="A9:C20"/>
    </sheetView>
  </sheetViews>
  <sheetFormatPr baseColWidth="10" defaultColWidth="11" defaultRowHeight="16" x14ac:dyDescent="0.2"/>
  <cols>
    <col min="1" max="1" width="49.6640625" bestFit="1" customWidth="1"/>
  </cols>
  <sheetData>
    <row r="9" spans="1:3" x14ac:dyDescent="0.2">
      <c r="A9" s="7" t="s">
        <v>75</v>
      </c>
      <c r="B9" s="8" t="s">
        <v>2</v>
      </c>
      <c r="C9" s="8" t="s">
        <v>3</v>
      </c>
    </row>
    <row r="10" spans="1:3" x14ac:dyDescent="0.2">
      <c r="A10" s="8" t="s">
        <v>5</v>
      </c>
      <c r="B10" s="2">
        <v>3.3314132104454684E-2</v>
      </c>
      <c r="C10" s="2">
        <v>0.17290434736713148</v>
      </c>
    </row>
    <row r="11" spans="1:3" x14ac:dyDescent="0.2">
      <c r="A11" s="9"/>
    </row>
    <row r="13" spans="1:3" x14ac:dyDescent="0.2">
      <c r="A13" s="10" t="s">
        <v>15</v>
      </c>
      <c r="B13" s="10" t="s">
        <v>2</v>
      </c>
      <c r="C13" s="10" t="s">
        <v>3</v>
      </c>
    </row>
    <row r="14" spans="1:3" x14ac:dyDescent="0.2">
      <c r="A14" s="10" t="s">
        <v>7</v>
      </c>
      <c r="B14" s="3">
        <v>0.05</v>
      </c>
      <c r="C14" s="3">
        <v>0.27</v>
      </c>
    </row>
    <row r="15" spans="1:3" x14ac:dyDescent="0.2">
      <c r="A15" s="10" t="s">
        <v>8</v>
      </c>
      <c r="B15" s="3">
        <v>0.01</v>
      </c>
      <c r="C15" s="3">
        <v>0.04</v>
      </c>
    </row>
    <row r="16" spans="1:3" x14ac:dyDescent="0.2">
      <c r="A16" s="10" t="s">
        <v>9</v>
      </c>
      <c r="B16" s="3">
        <v>0.06</v>
      </c>
      <c r="C16" s="3">
        <v>0.19</v>
      </c>
    </row>
    <row r="17" spans="1:3" x14ac:dyDescent="0.2">
      <c r="A17" s="10" t="s">
        <v>10</v>
      </c>
      <c r="B17" s="3">
        <v>0.05</v>
      </c>
      <c r="C17" s="3">
        <v>0.27</v>
      </c>
    </row>
    <row r="18" spans="1:3" x14ac:dyDescent="0.2">
      <c r="A18" s="10" t="s">
        <v>11</v>
      </c>
      <c r="B18" s="3">
        <v>0.01</v>
      </c>
      <c r="C18" s="3">
        <v>0.05</v>
      </c>
    </row>
    <row r="19" spans="1:3" x14ac:dyDescent="0.2">
      <c r="A19" s="10" t="s">
        <v>12</v>
      </c>
      <c r="B19" s="3">
        <v>0.05</v>
      </c>
      <c r="C19" s="3">
        <v>0.15</v>
      </c>
    </row>
    <row r="20" spans="1:3" x14ac:dyDescent="0.2">
      <c r="A20" s="10" t="s">
        <v>13</v>
      </c>
      <c r="B20" s="3">
        <v>0.01</v>
      </c>
      <c r="C20" s="3">
        <v>0.04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6E3B2-E3C8-6942-A913-5F38659A0EEB}">
  <sheetPr>
    <tabColor rgb="FF7030A0"/>
  </sheetPr>
  <dimension ref="A9:C20"/>
  <sheetViews>
    <sheetView workbookViewId="0">
      <selection activeCell="G17" sqref="G17"/>
    </sheetView>
  </sheetViews>
  <sheetFormatPr baseColWidth="10" defaultRowHeight="16" x14ac:dyDescent="0.2"/>
  <cols>
    <col min="1" max="1" width="25.1640625" customWidth="1"/>
  </cols>
  <sheetData>
    <row r="9" spans="1:3" x14ac:dyDescent="0.2">
      <c r="A9" s="7" t="s">
        <v>75</v>
      </c>
      <c r="B9" s="8" t="s">
        <v>2</v>
      </c>
      <c r="C9" s="8" t="s">
        <v>3</v>
      </c>
    </row>
    <row r="10" spans="1:3" x14ac:dyDescent="0.2">
      <c r="A10" s="8" t="s">
        <v>5</v>
      </c>
      <c r="B10" s="2">
        <v>0</v>
      </c>
      <c r="C10" s="2">
        <v>0</v>
      </c>
    </row>
    <row r="11" spans="1:3" x14ac:dyDescent="0.2">
      <c r="A11" s="9"/>
    </row>
    <row r="13" spans="1:3" x14ac:dyDescent="0.2">
      <c r="A13" s="10" t="s">
        <v>15</v>
      </c>
      <c r="B13" s="10" t="s">
        <v>2</v>
      </c>
      <c r="C13" s="10" t="s">
        <v>3</v>
      </c>
    </row>
    <row r="14" spans="1:3" x14ac:dyDescent="0.2">
      <c r="A14" s="10" t="s">
        <v>7</v>
      </c>
      <c r="B14" s="3">
        <v>0</v>
      </c>
      <c r="C14" s="3">
        <v>0</v>
      </c>
    </row>
    <row r="15" spans="1:3" x14ac:dyDescent="0.2">
      <c r="A15" s="10" t="s">
        <v>8</v>
      </c>
      <c r="B15" s="3">
        <v>0</v>
      </c>
      <c r="C15" s="3">
        <v>0</v>
      </c>
    </row>
    <row r="16" spans="1:3" x14ac:dyDescent="0.2">
      <c r="A16" s="10" t="s">
        <v>9</v>
      </c>
      <c r="B16" s="3">
        <v>0</v>
      </c>
      <c r="C16" s="3">
        <v>0</v>
      </c>
    </row>
    <row r="17" spans="1:3" x14ac:dyDescent="0.2">
      <c r="A17" s="10" t="s">
        <v>10</v>
      </c>
      <c r="B17" s="3">
        <v>0</v>
      </c>
      <c r="C17" s="3">
        <v>0</v>
      </c>
    </row>
    <row r="18" spans="1:3" x14ac:dyDescent="0.2">
      <c r="A18" s="10" t="s">
        <v>11</v>
      </c>
      <c r="B18" s="3">
        <v>0</v>
      </c>
      <c r="C18" s="3">
        <v>0</v>
      </c>
    </row>
    <row r="19" spans="1:3" x14ac:dyDescent="0.2">
      <c r="A19" s="10" t="s">
        <v>12</v>
      </c>
      <c r="B19" s="3">
        <v>0</v>
      </c>
      <c r="C19" s="3">
        <v>0</v>
      </c>
    </row>
    <row r="20" spans="1:3" x14ac:dyDescent="0.2">
      <c r="A20" s="10" t="s">
        <v>13</v>
      </c>
      <c r="B20" s="3">
        <v>0</v>
      </c>
      <c r="C20" s="3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A1C65-70BD-954B-84C5-A6A125D44759}">
  <dimension ref="A1:D41"/>
  <sheetViews>
    <sheetView topLeftCell="A6" workbookViewId="0">
      <selection activeCell="A35" sqref="A35"/>
    </sheetView>
  </sheetViews>
  <sheetFormatPr baseColWidth="10" defaultRowHeight="16" x14ac:dyDescent="0.2"/>
  <cols>
    <col min="1" max="1" width="26.6640625" customWidth="1"/>
  </cols>
  <sheetData>
    <row r="1" spans="1:4" x14ac:dyDescent="0.2">
      <c r="A1" s="15" t="s">
        <v>95</v>
      </c>
    </row>
    <row r="2" spans="1:4" x14ac:dyDescent="0.2">
      <c r="A2" s="15"/>
    </row>
    <row r="3" spans="1:4" x14ac:dyDescent="0.2">
      <c r="A3" s="15" t="s">
        <v>96</v>
      </c>
    </row>
    <row r="4" spans="1:4" x14ac:dyDescent="0.2">
      <c r="A4" s="15" t="s">
        <v>97</v>
      </c>
      <c r="C4" s="15"/>
    </row>
    <row r="5" spans="1:4" x14ac:dyDescent="0.2">
      <c r="A5" s="15" t="s">
        <v>98</v>
      </c>
      <c r="D5" s="15"/>
    </row>
    <row r="6" spans="1:4" x14ac:dyDescent="0.2">
      <c r="A6" s="15" t="s">
        <v>99</v>
      </c>
      <c r="C6" s="15"/>
    </row>
    <row r="9" spans="1:4" x14ac:dyDescent="0.2">
      <c r="A9" s="7" t="s">
        <v>1</v>
      </c>
      <c r="B9" s="8" t="s">
        <v>2</v>
      </c>
      <c r="C9" s="8" t="s">
        <v>3</v>
      </c>
    </row>
    <row r="10" spans="1:4" x14ac:dyDescent="0.2">
      <c r="A10" s="8" t="s">
        <v>4</v>
      </c>
      <c r="B10" s="2">
        <v>6.1</v>
      </c>
      <c r="C10" s="2">
        <v>2.9942994750179057</v>
      </c>
    </row>
    <row r="11" spans="1:4" x14ac:dyDescent="0.2">
      <c r="A11" s="8" t="s">
        <v>5</v>
      </c>
      <c r="B11" s="2">
        <v>6.5453149001536106</v>
      </c>
      <c r="C11" s="2">
        <v>3.1126702964085733</v>
      </c>
    </row>
    <row r="12" spans="1:4" x14ac:dyDescent="0.2">
      <c r="A12" s="9"/>
    </row>
    <row r="14" spans="1:4" x14ac:dyDescent="0.2">
      <c r="A14" s="11" t="s">
        <v>6</v>
      </c>
      <c r="B14" s="11" t="s">
        <v>2</v>
      </c>
      <c r="C14" s="11" t="s">
        <v>3</v>
      </c>
    </row>
    <row r="15" spans="1:4" x14ac:dyDescent="0.2">
      <c r="A15" s="11" t="s">
        <v>7</v>
      </c>
      <c r="B15" s="12">
        <v>5.9849726775956285</v>
      </c>
      <c r="C15" s="12">
        <v>3.7430029844809964</v>
      </c>
    </row>
    <row r="16" spans="1:4" x14ac:dyDescent="0.2">
      <c r="A16" s="11" t="s">
        <v>8</v>
      </c>
      <c r="B16" s="12">
        <v>6.4439890710382519</v>
      </c>
      <c r="C16" s="12">
        <v>2.9241064364571985</v>
      </c>
    </row>
    <row r="17" spans="1:3" x14ac:dyDescent="0.2">
      <c r="A17" s="11" t="s">
        <v>9</v>
      </c>
      <c r="B17" s="12">
        <v>5.8743169398907105</v>
      </c>
      <c r="C17" s="12">
        <v>2.9814481532415629</v>
      </c>
    </row>
    <row r="18" spans="1:3" x14ac:dyDescent="0.2">
      <c r="A18" s="11" t="s">
        <v>10</v>
      </c>
      <c r="B18" s="12">
        <v>6.6352459016393439</v>
      </c>
      <c r="C18" s="12">
        <v>2.5110940849238208</v>
      </c>
    </row>
    <row r="19" spans="1:3" x14ac:dyDescent="0.2">
      <c r="A19" s="11" t="s">
        <v>11</v>
      </c>
      <c r="B19" s="12">
        <v>6.9098360655737707</v>
      </c>
      <c r="C19" s="12">
        <v>3.0618733327835317</v>
      </c>
    </row>
    <row r="20" spans="1:3" x14ac:dyDescent="0.2">
      <c r="A20" s="11" t="s">
        <v>12</v>
      </c>
      <c r="B20" s="12">
        <v>6.2117486338797816</v>
      </c>
      <c r="C20" s="12">
        <v>2.7320785471164335</v>
      </c>
    </row>
    <row r="21" spans="1:3" x14ac:dyDescent="0.2">
      <c r="A21" s="11" t="s">
        <v>13</v>
      </c>
      <c r="B21" s="12">
        <v>6.2240437158469941</v>
      </c>
      <c r="C21" s="12">
        <v>3.3258437033026413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5.85</v>
      </c>
      <c r="C25" s="13">
        <v>3.9868317730005738</v>
      </c>
    </row>
    <row r="26" spans="1:3" x14ac:dyDescent="0.2">
      <c r="A26" s="4" t="s">
        <v>8</v>
      </c>
      <c r="B26" s="13">
        <v>6.647222222222223</v>
      </c>
      <c r="C26" s="13">
        <v>2.7497547202816768</v>
      </c>
    </row>
    <row r="27" spans="1:3" x14ac:dyDescent="0.2">
      <c r="A27" s="4" t="s">
        <v>9</v>
      </c>
      <c r="B27" s="13">
        <v>5.5</v>
      </c>
      <c r="C27" s="13">
        <v>2.742544753351881</v>
      </c>
    </row>
    <row r="28" spans="1:3" x14ac:dyDescent="0.2">
      <c r="A28" s="4" t="s">
        <v>10</v>
      </c>
      <c r="B28" s="13">
        <v>6.2805555555555559</v>
      </c>
      <c r="C28" s="13">
        <v>2.2535076249218862</v>
      </c>
    </row>
    <row r="29" spans="1:3" x14ac:dyDescent="0.2">
      <c r="A29" s="4" t="s">
        <v>11</v>
      </c>
      <c r="B29" s="13">
        <v>6.9098360655737707</v>
      </c>
      <c r="C29" s="13">
        <v>2.7579691220463141</v>
      </c>
    </row>
    <row r="30" spans="1:3" x14ac:dyDescent="0.2">
      <c r="A30" s="4" t="s">
        <v>12</v>
      </c>
      <c r="B30" s="13">
        <v>6.1503267973856213</v>
      </c>
      <c r="C30" s="13">
        <v>3.0118181967998523</v>
      </c>
    </row>
    <row r="31" spans="1:3" x14ac:dyDescent="0.2">
      <c r="A31" s="4" t="s">
        <v>13</v>
      </c>
      <c r="B31" s="13">
        <v>5.7888888888888896</v>
      </c>
      <c r="C31" s="13">
        <v>3.196976341278146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6.1155913978494629</v>
      </c>
      <c r="C35" s="3">
        <v>3.5523647196695833</v>
      </c>
    </row>
    <row r="36" spans="1:3" x14ac:dyDescent="0.2">
      <c r="A36" s="10" t="s">
        <v>8</v>
      </c>
      <c r="B36" s="3">
        <v>6.247311827956989</v>
      </c>
      <c r="C36" s="3">
        <v>3.1161529486727866</v>
      </c>
    </row>
    <row r="37" spans="1:3" x14ac:dyDescent="0.2">
      <c r="A37" s="10" t="s">
        <v>9</v>
      </c>
      <c r="B37" s="3">
        <v>6.2365591397849469</v>
      </c>
      <c r="C37" s="3">
        <v>3.1986757079061419</v>
      </c>
    </row>
    <row r="38" spans="1:3" x14ac:dyDescent="0.2">
      <c r="A38" s="10" t="s">
        <v>10</v>
      </c>
      <c r="B38" s="3">
        <v>6.978494623655914</v>
      </c>
      <c r="C38" s="3">
        <v>2.7303140287044809</v>
      </c>
    </row>
    <row r="39" spans="1:3" x14ac:dyDescent="0.2">
      <c r="A39" s="10" t="s">
        <v>11</v>
      </c>
      <c r="B39" s="3">
        <v>6.92741935483871</v>
      </c>
      <c r="C39" s="3">
        <v>3.3758909616494188</v>
      </c>
    </row>
    <row r="40" spans="1:3" x14ac:dyDescent="0.2">
      <c r="A40" s="10" t="s">
        <v>12</v>
      </c>
      <c r="B40" s="3">
        <v>6.6666666666666661</v>
      </c>
      <c r="C40" s="3">
        <v>2.3926972228010799</v>
      </c>
    </row>
    <row r="41" spans="1:3" x14ac:dyDescent="0.2">
      <c r="A41" s="10" t="s">
        <v>13</v>
      </c>
      <c r="B41" s="3">
        <v>6.6451612903225818</v>
      </c>
      <c r="C41" s="3">
        <v>3.4452710304297196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39DB8-0B11-8741-BAEE-C1F08D51B909}">
  <dimension ref="A1:C41"/>
  <sheetViews>
    <sheetView workbookViewId="0">
      <selection activeCell="A25" sqref="A25"/>
    </sheetView>
  </sheetViews>
  <sheetFormatPr baseColWidth="10" defaultRowHeight="16" x14ac:dyDescent="0.2"/>
  <cols>
    <col min="1" max="1" width="26.5" customWidth="1"/>
  </cols>
  <sheetData>
    <row r="1" spans="1:3" x14ac:dyDescent="0.2">
      <c r="A1" s="15" t="s">
        <v>100</v>
      </c>
    </row>
    <row r="2" spans="1:3" x14ac:dyDescent="0.2">
      <c r="A2" s="15"/>
    </row>
    <row r="3" spans="1:3" x14ac:dyDescent="0.2">
      <c r="A3" s="15" t="s">
        <v>101</v>
      </c>
    </row>
    <row r="4" spans="1:3" x14ac:dyDescent="0.2">
      <c r="A4" s="15" t="s">
        <v>102</v>
      </c>
      <c r="C4" s="15"/>
    </row>
    <row r="5" spans="1:3" x14ac:dyDescent="0.2">
      <c r="A5" s="15" t="s">
        <v>103</v>
      </c>
      <c r="C5" s="15"/>
    </row>
    <row r="6" spans="1:3" x14ac:dyDescent="0.2">
      <c r="A6" s="15" t="s">
        <v>104</v>
      </c>
      <c r="C6" s="15"/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1.4916666666666667</v>
      </c>
      <c r="C10" s="2">
        <v>1.8806149313286342</v>
      </c>
    </row>
    <row r="11" spans="1:3" x14ac:dyDescent="0.2">
      <c r="A11" s="8" t="s">
        <v>5</v>
      </c>
      <c r="B11" s="2">
        <v>1.2945468509984643</v>
      </c>
      <c r="C11" s="2">
        <v>1.7085778843272879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1.5013661202185791</v>
      </c>
      <c r="C15" s="12">
        <v>1.5958200465996553</v>
      </c>
    </row>
    <row r="16" spans="1:3" x14ac:dyDescent="0.2">
      <c r="A16" s="11" t="s">
        <v>8</v>
      </c>
      <c r="B16" s="12">
        <v>1.5655737704918034</v>
      </c>
      <c r="C16" s="12">
        <v>1.815960282779852</v>
      </c>
    </row>
    <row r="17" spans="1:3" x14ac:dyDescent="0.2">
      <c r="A17" s="11" t="s">
        <v>9</v>
      </c>
      <c r="B17" s="12">
        <v>1.4781420765027322</v>
      </c>
      <c r="C17" s="12">
        <v>1.835976733148605</v>
      </c>
    </row>
    <row r="18" spans="1:3" x14ac:dyDescent="0.2">
      <c r="A18" s="11" t="s">
        <v>10</v>
      </c>
      <c r="B18" s="12">
        <v>1.2691256830601094</v>
      </c>
      <c r="C18" s="12">
        <v>1.8424265301839535</v>
      </c>
    </row>
    <row r="19" spans="1:3" x14ac:dyDescent="0.2">
      <c r="A19" s="11" t="s">
        <v>11</v>
      </c>
      <c r="B19" s="12">
        <v>1.4098360655737705</v>
      </c>
      <c r="C19" s="12">
        <v>1.9658717250482705</v>
      </c>
    </row>
    <row r="20" spans="1:3" x14ac:dyDescent="0.2">
      <c r="A20" s="11" t="s">
        <v>12</v>
      </c>
      <c r="B20" s="12">
        <v>1.3456284153005464</v>
      </c>
      <c r="C20" s="12">
        <v>1.5861696865210775</v>
      </c>
    </row>
    <row r="21" spans="1:3" x14ac:dyDescent="0.2">
      <c r="A21" s="11" t="s">
        <v>13</v>
      </c>
      <c r="B21" s="12">
        <v>1.1707650273224042</v>
      </c>
      <c r="C21" s="12">
        <v>1.9467105582421189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1.2916666666666667</v>
      </c>
      <c r="C25" s="13">
        <v>1.535616428699548</v>
      </c>
    </row>
    <row r="26" spans="1:3" x14ac:dyDescent="0.2">
      <c r="A26" s="4" t="s">
        <v>8</v>
      </c>
      <c r="B26" s="13">
        <v>1.6583333333333334</v>
      </c>
      <c r="C26" s="13">
        <v>1.8885810826509744</v>
      </c>
    </row>
    <row r="27" spans="1:3" x14ac:dyDescent="0.2">
      <c r="A27" s="4" t="s">
        <v>9</v>
      </c>
      <c r="B27" s="13">
        <v>1.9</v>
      </c>
      <c r="C27" s="13">
        <v>2.2318231298108326</v>
      </c>
    </row>
    <row r="28" spans="1:3" x14ac:dyDescent="0.2">
      <c r="A28" s="4" t="s">
        <v>10</v>
      </c>
      <c r="B28" s="13">
        <v>1.3083333333333333</v>
      </c>
      <c r="C28" s="13">
        <v>1.9372520234339285</v>
      </c>
    </row>
    <row r="29" spans="1:3" x14ac:dyDescent="0.2">
      <c r="A29" s="4" t="s">
        <v>11</v>
      </c>
      <c r="B29" s="13">
        <v>1.4098360655737705</v>
      </c>
      <c r="C29" s="13">
        <v>1.4813253230278884</v>
      </c>
    </row>
    <row r="30" spans="1:3" x14ac:dyDescent="0.2">
      <c r="A30" s="4" t="s">
        <v>12</v>
      </c>
      <c r="B30" s="13">
        <v>1.2320261437908495</v>
      </c>
      <c r="C30" s="13">
        <v>1.8200077364999141</v>
      </c>
    </row>
    <row r="31" spans="1:3" x14ac:dyDescent="0.2">
      <c r="A31" s="4" t="s">
        <v>13</v>
      </c>
      <c r="B31" s="13">
        <v>1.4166666666666667</v>
      </c>
      <c r="C31" s="13">
        <v>2.2199461523965462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1.7043010752688172</v>
      </c>
      <c r="C35" s="3">
        <v>1.6514357823933619</v>
      </c>
    </row>
    <row r="36" spans="1:3" x14ac:dyDescent="0.2">
      <c r="A36" s="10" t="s">
        <v>8</v>
      </c>
      <c r="B36" s="3">
        <v>1.4758064516129032</v>
      </c>
      <c r="C36" s="3">
        <v>1.7693629252616103</v>
      </c>
    </row>
    <row r="37" spans="1:3" x14ac:dyDescent="0.2">
      <c r="A37" s="10" t="s">
        <v>9</v>
      </c>
      <c r="B37" s="3">
        <v>1.0698924731182797</v>
      </c>
      <c r="C37" s="3">
        <v>1.2555611063410144</v>
      </c>
    </row>
    <row r="38" spans="1:3" x14ac:dyDescent="0.2">
      <c r="A38" s="10" t="s">
        <v>10</v>
      </c>
      <c r="B38" s="3">
        <v>1.2311827956989247</v>
      </c>
      <c r="C38" s="3">
        <v>1.7771322192597778</v>
      </c>
    </row>
    <row r="39" spans="1:3" x14ac:dyDescent="0.2">
      <c r="A39" s="10" t="s">
        <v>11</v>
      </c>
      <c r="B39" s="3">
        <v>1.6048387096774193</v>
      </c>
      <c r="C39" s="3">
        <v>2.3512179410789664</v>
      </c>
    </row>
    <row r="40" spans="1:3" x14ac:dyDescent="0.2">
      <c r="A40" s="10" t="s">
        <v>12</v>
      </c>
      <c r="B40" s="3">
        <v>1.0430107526881718</v>
      </c>
      <c r="C40" s="3">
        <v>1.2796250477555871</v>
      </c>
    </row>
    <row r="41" spans="1:3" x14ac:dyDescent="0.2">
      <c r="A41" s="10" t="s">
        <v>13</v>
      </c>
      <c r="B41" s="3">
        <v>0.93279569892473113</v>
      </c>
      <c r="C41" s="3">
        <v>1.6420994007839349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27151-01F1-C043-B1BA-CCAB64DE3E82}">
  <dimension ref="A1:C41"/>
  <sheetViews>
    <sheetView workbookViewId="0">
      <selection activeCell="A9" sqref="A9:C41"/>
    </sheetView>
  </sheetViews>
  <sheetFormatPr baseColWidth="10" defaultRowHeight="16" x14ac:dyDescent="0.2"/>
  <cols>
    <col min="1" max="1" width="27" customWidth="1"/>
  </cols>
  <sheetData>
    <row r="1" spans="1:3" x14ac:dyDescent="0.2">
      <c r="A1" s="15" t="s">
        <v>105</v>
      </c>
    </row>
    <row r="2" spans="1:3" x14ac:dyDescent="0.2">
      <c r="A2" s="15"/>
    </row>
    <row r="3" spans="1:3" x14ac:dyDescent="0.2">
      <c r="A3" s="15" t="s">
        <v>106</v>
      </c>
    </row>
    <row r="4" spans="1:3" x14ac:dyDescent="0.2">
      <c r="A4" s="15" t="s">
        <v>107</v>
      </c>
      <c r="C4" s="15"/>
    </row>
    <row r="5" spans="1:3" x14ac:dyDescent="0.2">
      <c r="A5" s="15" t="s">
        <v>108</v>
      </c>
      <c r="B5" s="15"/>
    </row>
    <row r="6" spans="1:3" x14ac:dyDescent="0.2">
      <c r="A6" s="15" t="s">
        <v>109</v>
      </c>
      <c r="B6" s="15"/>
    </row>
    <row r="9" spans="1:3" x14ac:dyDescent="0.2">
      <c r="A9" s="7" t="s">
        <v>1</v>
      </c>
      <c r="B9" s="8" t="s">
        <v>2</v>
      </c>
      <c r="C9" s="8" t="s">
        <v>3</v>
      </c>
    </row>
    <row r="10" spans="1:3" x14ac:dyDescent="0.2">
      <c r="A10" s="8" t="s">
        <v>4</v>
      </c>
      <c r="B10" s="2">
        <v>4.4297619047619046</v>
      </c>
      <c r="C10" s="2">
        <v>2.8375274701747566</v>
      </c>
    </row>
    <row r="11" spans="1:3" x14ac:dyDescent="0.2">
      <c r="A11" s="8" t="s">
        <v>5</v>
      </c>
      <c r="B11" s="2">
        <v>4.4423963133640552</v>
      </c>
      <c r="C11" s="2">
        <v>2.9996801600125935</v>
      </c>
    </row>
    <row r="12" spans="1:3" x14ac:dyDescent="0.2">
      <c r="A12" s="9"/>
    </row>
    <row r="14" spans="1:3" x14ac:dyDescent="0.2">
      <c r="A14" s="11" t="s">
        <v>6</v>
      </c>
      <c r="B14" s="11" t="s">
        <v>2</v>
      </c>
      <c r="C14" s="11" t="s">
        <v>3</v>
      </c>
    </row>
    <row r="15" spans="1:3" x14ac:dyDescent="0.2">
      <c r="A15" s="11" t="s">
        <v>7</v>
      </c>
      <c r="B15" s="12">
        <v>4.6448087431693983</v>
      </c>
      <c r="C15" s="12">
        <v>3.2579639474956656</v>
      </c>
    </row>
    <row r="16" spans="1:3" x14ac:dyDescent="0.2">
      <c r="A16" s="11" t="s">
        <v>8</v>
      </c>
      <c r="B16" s="12">
        <v>4.1844262295081966</v>
      </c>
      <c r="C16" s="12">
        <v>2.9477751636277398</v>
      </c>
    </row>
    <row r="17" spans="1:3" x14ac:dyDescent="0.2">
      <c r="A17" s="11" t="s">
        <v>9</v>
      </c>
      <c r="B17" s="12">
        <v>4.7281420765027313</v>
      </c>
      <c r="C17" s="12">
        <v>3.1769533812892581</v>
      </c>
    </row>
    <row r="18" spans="1:3" x14ac:dyDescent="0.2">
      <c r="A18" s="11" t="s">
        <v>10</v>
      </c>
      <c r="B18" s="12">
        <v>4.1994535519125673</v>
      </c>
      <c r="C18" s="12">
        <v>2.7016061190232117</v>
      </c>
    </row>
    <row r="19" spans="1:3" x14ac:dyDescent="0.2">
      <c r="A19" s="11" t="s">
        <v>11</v>
      </c>
      <c r="B19" s="12">
        <v>3.819672131147541</v>
      </c>
      <c r="C19" s="12">
        <v>2.4917075585583977</v>
      </c>
    </row>
    <row r="20" spans="1:3" x14ac:dyDescent="0.2">
      <c r="A20" s="11" t="s">
        <v>12</v>
      </c>
      <c r="B20" s="12">
        <v>4.7295081967213113</v>
      </c>
      <c r="C20" s="12">
        <v>2.8529003978450223</v>
      </c>
    </row>
    <row r="21" spans="1:3" x14ac:dyDescent="0.2">
      <c r="A21" s="11" t="s">
        <v>13</v>
      </c>
      <c r="B21" s="12">
        <v>4.7472677595628419</v>
      </c>
      <c r="C21" s="12">
        <v>2.9277949298378054</v>
      </c>
    </row>
    <row r="24" spans="1:3" x14ac:dyDescent="0.2">
      <c r="A24" s="4" t="s">
        <v>14</v>
      </c>
      <c r="B24" s="4" t="s">
        <v>2</v>
      </c>
      <c r="C24" s="4" t="s">
        <v>3</v>
      </c>
    </row>
    <row r="25" spans="1:3" x14ac:dyDescent="0.2">
      <c r="A25" s="4" t="s">
        <v>7</v>
      </c>
      <c r="B25" s="13">
        <v>4.7111111111111104</v>
      </c>
      <c r="C25" s="13">
        <v>3.3130657785696012</v>
      </c>
    </row>
    <row r="26" spans="1:3" x14ac:dyDescent="0.2">
      <c r="A26" s="4" t="s">
        <v>8</v>
      </c>
      <c r="B26" s="13">
        <v>3.7611111111111111</v>
      </c>
      <c r="C26" s="13">
        <v>2.5920536294374679</v>
      </c>
    </row>
    <row r="27" spans="1:3" x14ac:dyDescent="0.2">
      <c r="A27" s="4" t="s">
        <v>9</v>
      </c>
      <c r="B27" s="13">
        <v>4.5583333333333336</v>
      </c>
      <c r="C27" s="13">
        <v>2.8106044058950705</v>
      </c>
    </row>
    <row r="28" spans="1:3" x14ac:dyDescent="0.2">
      <c r="A28" s="4" t="s">
        <v>10</v>
      </c>
      <c r="B28" s="13">
        <v>4.4861111111111107</v>
      </c>
      <c r="C28" s="13">
        <v>2.6209335711084862</v>
      </c>
    </row>
    <row r="29" spans="1:3" x14ac:dyDescent="0.2">
      <c r="A29" s="4" t="s">
        <v>11</v>
      </c>
      <c r="B29" s="13">
        <v>3.819672131147541</v>
      </c>
      <c r="C29" s="13">
        <v>2.5859367675017193</v>
      </c>
    </row>
    <row r="30" spans="1:3" x14ac:dyDescent="0.2">
      <c r="A30" s="4" t="s">
        <v>12</v>
      </c>
      <c r="B30" s="13">
        <v>4.8578431372549025</v>
      </c>
      <c r="C30" s="13">
        <v>3.0783471643672384</v>
      </c>
    </row>
    <row r="31" spans="1:3" x14ac:dyDescent="0.2">
      <c r="A31" s="4" t="s">
        <v>13</v>
      </c>
      <c r="B31" s="13">
        <v>4.8499999999999996</v>
      </c>
      <c r="C31" s="13">
        <v>2.8401203363421441</v>
      </c>
    </row>
    <row r="34" spans="1:3" x14ac:dyDescent="0.2">
      <c r="A34" s="10" t="s">
        <v>15</v>
      </c>
      <c r="B34" s="10" t="s">
        <v>2</v>
      </c>
      <c r="C34" s="10" t="s">
        <v>3</v>
      </c>
    </row>
    <row r="35" spans="1:3" x14ac:dyDescent="0.2">
      <c r="A35" s="10" t="s">
        <v>7</v>
      </c>
      <c r="B35" s="3">
        <v>4.580645161290323</v>
      </c>
      <c r="C35" s="3">
        <v>3.2572201757934902</v>
      </c>
    </row>
    <row r="36" spans="1:3" x14ac:dyDescent="0.2">
      <c r="A36" s="10" t="s">
        <v>8</v>
      </c>
      <c r="B36" s="3">
        <v>4.5940860215053769</v>
      </c>
      <c r="C36" s="3">
        <v>3.2452060038106145</v>
      </c>
    </row>
    <row r="37" spans="1:3" x14ac:dyDescent="0.2">
      <c r="A37" s="10" t="s">
        <v>9</v>
      </c>
      <c r="B37" s="3">
        <v>4.8924731182795709</v>
      </c>
      <c r="C37" s="3">
        <v>3.5345643524047361</v>
      </c>
    </row>
    <row r="38" spans="1:3" x14ac:dyDescent="0.2">
      <c r="A38" s="10" t="s">
        <v>10</v>
      </c>
      <c r="B38" s="3">
        <v>3.922043010752688</v>
      </c>
      <c r="C38" s="3">
        <v>2.7920137001440586</v>
      </c>
    </row>
    <row r="39" spans="1:3" x14ac:dyDescent="0.2">
      <c r="A39" s="10" t="s">
        <v>11</v>
      </c>
      <c r="B39" s="3">
        <v>3.838709677419355</v>
      </c>
      <c r="C39" s="3">
        <v>2.4397305068872996</v>
      </c>
    </row>
    <row r="40" spans="1:3" x14ac:dyDescent="0.2">
      <c r="A40" s="10" t="s">
        <v>12</v>
      </c>
      <c r="B40" s="3">
        <v>4.620967741935484</v>
      </c>
      <c r="C40" s="3">
        <v>2.6632650795799346</v>
      </c>
    </row>
    <row r="41" spans="1:3" x14ac:dyDescent="0.2">
      <c r="A41" s="10" t="s">
        <v>13</v>
      </c>
      <c r="B41" s="3">
        <v>4.6478494623655919</v>
      </c>
      <c r="C41" s="3">
        <v>3.0538158944710094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67</vt:i4>
      </vt:variant>
    </vt:vector>
  </HeadingPairs>
  <TitlesOfParts>
    <vt:vector size="67" baseType="lpstr">
      <vt:lpstr>CORTISOL DAY 0</vt:lpstr>
      <vt:lpstr>CORTISOL DIFF</vt:lpstr>
      <vt:lpstr>LOS</vt:lpstr>
      <vt:lpstr>DOG-DOG TEST</vt:lpstr>
      <vt:lpstr>FRONTOFKENNEL</vt:lpstr>
      <vt:lpstr>BACKOFKENNEL</vt:lpstr>
      <vt:lpstr>LYING DOWN</vt:lpstr>
      <vt:lpstr>SITTING</vt:lpstr>
      <vt:lpstr>STANDING</vt:lpstr>
      <vt:lpstr>BEG</vt:lpstr>
      <vt:lpstr>BELLYUP</vt:lpstr>
      <vt:lpstr>COWER</vt:lpstr>
      <vt:lpstr>PLAYBOW</vt:lpstr>
      <vt:lpstr>PLAYBOUNCE</vt:lpstr>
      <vt:lpstr>PAWDOOR</vt:lpstr>
      <vt:lpstr>HEADUP(LYINGDOWN)</vt:lpstr>
      <vt:lpstr>HEADDOWN(LYINGDOWN)</vt:lpstr>
      <vt:lpstr>FACINGFORWARD</vt:lpstr>
      <vt:lpstr>FACINGAWAY</vt:lpstr>
      <vt:lpstr>GAZING(800 ONLY)</vt:lpstr>
      <vt:lpstr>TILTHEAD</vt:lpstr>
      <vt:lpstr>EARSBACK</vt:lpstr>
      <vt:lpstr>TUCKINGTAIL</vt:lpstr>
      <vt:lpstr>WAGGINGTAIL</vt:lpstr>
      <vt:lpstr>MOVINGFORWARD (800 ONLY)</vt:lpstr>
      <vt:lpstr>MOVINGAWAY (800 ONLY)</vt:lpstr>
      <vt:lpstr>STANDINGONCAGE</vt:lpstr>
      <vt:lpstr>JUMPINGONKENNEL</vt:lpstr>
      <vt:lpstr>LUNGING</vt:lpstr>
      <vt:lpstr>PACINGCIRCLING</vt:lpstr>
      <vt:lpstr>CHASINGTAIL</vt:lpstr>
      <vt:lpstr>WALLBOUNCING</vt:lpstr>
      <vt:lpstr>LEANDOORSITSTAND</vt:lpstr>
      <vt:lpstr>LEANDOORLYING</vt:lpstr>
      <vt:lpstr>CHEWINGBEDDING</vt:lpstr>
      <vt:lpstr>CHEWINGLICKINGKENNEL</vt:lpstr>
      <vt:lpstr>LEANWALLSTANDSIT</vt:lpstr>
      <vt:lpstr>LEANWALLLYINGDOWN</vt:lpstr>
      <vt:lpstr>RUBBINGONKENNEL</vt:lpstr>
      <vt:lpstr>SNIFFING</vt:lpstr>
      <vt:lpstr>ONBED</vt:lpstr>
      <vt:lpstr>BARKING</vt:lpstr>
      <vt:lpstr>HOWLING</vt:lpstr>
      <vt:lpstr>WHINING</vt:lpstr>
      <vt:lpstr>SCRATCHING</vt:lpstr>
      <vt:lpstr>LICKINGSELF</vt:lpstr>
      <vt:lpstr>SHAKINGOFF</vt:lpstr>
      <vt:lpstr>YAWNING</vt:lpstr>
      <vt:lpstr>STRETCHING</vt:lpstr>
      <vt:lpstr>PANTING</vt:lpstr>
      <vt:lpstr>TREMBLING</vt:lpstr>
      <vt:lpstr>REGURGITATING</vt:lpstr>
      <vt:lpstr>ELIMINATING</vt:lpstr>
      <vt:lpstr>COPROPHAGY</vt:lpstr>
      <vt:lpstr>LIPLICKING</vt:lpstr>
      <vt:lpstr>SINGLEOBJPLAY</vt:lpstr>
      <vt:lpstr>GROWLING</vt:lpstr>
      <vt:lpstr>SNAPPING</vt:lpstr>
      <vt:lpstr>SHOWTEETH</vt:lpstr>
      <vt:lpstr>PAIRPHYSICALCONTACT</vt:lpstr>
      <vt:lpstr>PAIRPROXIMITY </vt:lpstr>
      <vt:lpstr>PAIRPLAYINITIATION</vt:lpstr>
      <vt:lpstr>PAIRDOGDOGPLAY</vt:lpstr>
      <vt:lpstr>PAIRHUMPING</vt:lpstr>
      <vt:lpstr>PAIRPAIROBJECTPLAY</vt:lpstr>
      <vt:lpstr>PAIRINHIBITEDBITE</vt:lpstr>
      <vt:lpstr>PAIRUNINHIBITEDBITE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Feuerbacher, Erica</dc:creator>
  <cp:keywords/>
  <dc:description/>
  <cp:lastModifiedBy>Feuerbacher, Erica</cp:lastModifiedBy>
  <cp:revision/>
  <dcterms:created xsi:type="dcterms:W3CDTF">2020-09-13T17:23:47Z</dcterms:created>
  <dcterms:modified xsi:type="dcterms:W3CDTF">2023-07-19T03:21:37Z</dcterms:modified>
  <cp:category/>
  <cp:contentStatus/>
</cp:coreProperties>
</file>