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N44" i="1" l="1"/>
  <c r="M44" i="1"/>
  <c r="L44" i="1"/>
  <c r="N43" i="1"/>
  <c r="M43" i="1"/>
  <c r="L43" i="1"/>
  <c r="N42" i="1"/>
  <c r="M42" i="1"/>
  <c r="L42" i="1"/>
  <c r="N41" i="1"/>
  <c r="M41" i="1"/>
  <c r="L41" i="1"/>
  <c r="N40" i="1"/>
  <c r="M40" i="1"/>
  <c r="L40" i="1"/>
  <c r="N39" i="1"/>
  <c r="M39" i="1"/>
  <c r="L39" i="1"/>
  <c r="N38" i="1"/>
  <c r="M38" i="1"/>
  <c r="L38" i="1"/>
  <c r="N37" i="1"/>
  <c r="M37" i="1"/>
  <c r="L37" i="1"/>
  <c r="N36" i="1"/>
  <c r="M36" i="1"/>
  <c r="L36" i="1"/>
  <c r="N35" i="1"/>
  <c r="M35" i="1"/>
  <c r="L35" i="1"/>
  <c r="N34" i="1"/>
  <c r="M34" i="1"/>
  <c r="L34" i="1"/>
  <c r="N33" i="1"/>
  <c r="M33" i="1"/>
  <c r="L33" i="1"/>
  <c r="N32" i="1"/>
  <c r="M32" i="1"/>
  <c r="L32" i="1"/>
  <c r="N31" i="1"/>
  <c r="M31" i="1"/>
  <c r="L31" i="1"/>
  <c r="N30" i="1"/>
  <c r="M30" i="1"/>
  <c r="L30" i="1"/>
  <c r="N29" i="1"/>
  <c r="M29" i="1"/>
  <c r="L29" i="1"/>
  <c r="N28" i="1"/>
  <c r="M28" i="1"/>
  <c r="L28" i="1"/>
  <c r="N27" i="1"/>
  <c r="M27" i="1"/>
  <c r="L27" i="1"/>
  <c r="N26" i="1"/>
  <c r="M26" i="1"/>
  <c r="L26" i="1"/>
  <c r="N25" i="1"/>
  <c r="M25" i="1"/>
  <c r="L25" i="1"/>
  <c r="N24" i="1"/>
  <c r="M24" i="1"/>
  <c r="L24" i="1"/>
  <c r="N23" i="1"/>
  <c r="M23" i="1"/>
  <c r="L23" i="1"/>
  <c r="N22" i="1"/>
  <c r="M22" i="1"/>
  <c r="L22" i="1"/>
  <c r="N21" i="1"/>
  <c r="M21" i="1"/>
  <c r="L21" i="1"/>
  <c r="N20" i="1"/>
  <c r="M20" i="1"/>
  <c r="L20" i="1"/>
  <c r="N19" i="1"/>
  <c r="M19" i="1"/>
  <c r="L19" i="1"/>
  <c r="N18" i="1"/>
  <c r="M18" i="1"/>
  <c r="L18" i="1"/>
  <c r="N17" i="1"/>
  <c r="M17" i="1"/>
  <c r="L17" i="1"/>
  <c r="N16" i="1"/>
  <c r="M16" i="1"/>
  <c r="L16" i="1"/>
  <c r="N15" i="1"/>
  <c r="M15" i="1"/>
  <c r="L15" i="1"/>
  <c r="N14" i="1"/>
  <c r="M14" i="1"/>
  <c r="L14" i="1"/>
  <c r="N13" i="1"/>
  <c r="M13" i="1"/>
  <c r="L13" i="1"/>
  <c r="N12" i="1"/>
  <c r="M12" i="1"/>
  <c r="L12" i="1"/>
  <c r="N11" i="1"/>
  <c r="M11" i="1"/>
  <c r="L11" i="1"/>
  <c r="N10" i="1"/>
  <c r="M10" i="1"/>
  <c r="L10" i="1"/>
  <c r="N9" i="1"/>
  <c r="M9" i="1"/>
  <c r="L9" i="1"/>
  <c r="N8" i="1"/>
  <c r="M8" i="1"/>
  <c r="L8" i="1"/>
  <c r="N7" i="1"/>
  <c r="M7" i="1"/>
  <c r="L7" i="1"/>
  <c r="N6" i="1"/>
  <c r="M6" i="1"/>
  <c r="L6" i="1"/>
  <c r="N5" i="1"/>
  <c r="M5" i="1"/>
  <c r="L5" i="1"/>
  <c r="N4" i="1"/>
  <c r="M4" i="1"/>
  <c r="L4" i="1"/>
  <c r="G10" i="1" l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5" i="1"/>
  <c r="G6" i="1"/>
  <c r="G7" i="1"/>
  <c r="G8" i="1"/>
  <c r="G9" i="1"/>
  <c r="G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" i="1"/>
</calcChain>
</file>

<file path=xl/sharedStrings.xml><?xml version="1.0" encoding="utf-8"?>
<sst xmlns="http://schemas.openxmlformats.org/spreadsheetml/2006/main" count="19" uniqueCount="8">
  <si>
    <t>pH 2.2</t>
    <phoneticPr fontId="1" type="noConversion"/>
  </si>
  <si>
    <t>Time (min)</t>
    <phoneticPr fontId="1" type="noConversion"/>
  </si>
  <si>
    <t>Fresh Fe</t>
    <phoneticPr fontId="1" type="noConversion"/>
  </si>
  <si>
    <t>Oxalate-Fe (1:1)</t>
    <phoneticPr fontId="1" type="noConversion"/>
  </si>
  <si>
    <t>Oxalate-Fe (3:1)</t>
    <phoneticPr fontId="1" type="noConversion"/>
  </si>
  <si>
    <t>Recorded absorbance at 562nm</t>
    <phoneticPr fontId="1" type="noConversion"/>
  </si>
  <si>
    <t>Calculated FeII (μM)</t>
    <phoneticPr fontId="1" type="noConversion"/>
  </si>
  <si>
    <t>pH 4.4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</si>
</sst>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0_ "/>
  </numFmts>
  <fonts count="4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1"/>
      <color theme="1"/>
      <name val="Times New Roman"/>
      <family val="1"/>
    </font>
    <font>
      <b/>
      <sz val="11"/>
      <color theme="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76" fontId="2" fillId="2" borderId="0" xfId="0" applyNumberFormat="1" applyFont="1" applyFill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4"/>
  <sheetViews>
    <sheetView tabSelected="1" workbookViewId="0">
      <selection activeCell="O6" sqref="O6"/>
    </sheetView>
  </sheetViews>
  <sheetFormatPr defaultRowHeight="14.4" x14ac:dyDescent="0.25"/>
  <cols>
    <col min="1" max="1" width="10.77734375" style="1" customWidth="1"/>
    <col min="2" max="2" width="13.77734375" style="1" customWidth="1"/>
    <col min="3" max="3" width="16.5546875" style="1" customWidth="1"/>
    <col min="4" max="4" width="17.5546875" style="1" customWidth="1"/>
    <col min="5" max="5" width="18.109375" style="2" customWidth="1"/>
    <col min="6" max="6" width="20" style="2" customWidth="1"/>
    <col min="7" max="7" width="25.77734375" style="2" customWidth="1"/>
    <col min="9" max="9" width="20" customWidth="1"/>
    <col min="10" max="10" width="22" customWidth="1"/>
    <col min="11" max="11" width="16.21875" customWidth="1"/>
    <col min="12" max="12" width="14.33203125" customWidth="1"/>
    <col min="13" max="13" width="15.6640625" customWidth="1"/>
    <col min="14" max="14" width="16.21875" customWidth="1"/>
  </cols>
  <sheetData>
    <row r="1" spans="1:14" x14ac:dyDescent="0.25">
      <c r="B1" s="10" t="s">
        <v>0</v>
      </c>
      <c r="C1" s="11"/>
      <c r="D1" s="11"/>
      <c r="E1" s="11"/>
      <c r="F1" s="11"/>
      <c r="G1" s="12"/>
      <c r="H1" s="1"/>
      <c r="I1" s="10" t="s">
        <v>7</v>
      </c>
      <c r="J1" s="11"/>
      <c r="K1" s="11"/>
      <c r="L1" s="11"/>
      <c r="M1" s="11"/>
      <c r="N1" s="12"/>
    </row>
    <row r="2" spans="1:14" x14ac:dyDescent="0.25">
      <c r="A2" s="3" t="s">
        <v>1</v>
      </c>
      <c r="B2" s="4" t="s">
        <v>5</v>
      </c>
      <c r="C2" s="5"/>
      <c r="D2" s="5"/>
      <c r="E2" s="6" t="s">
        <v>6</v>
      </c>
      <c r="F2" s="5"/>
      <c r="G2" s="7"/>
      <c r="I2" s="4" t="s">
        <v>5</v>
      </c>
      <c r="J2" s="5"/>
      <c r="K2" s="5"/>
      <c r="L2" s="6" t="s">
        <v>6</v>
      </c>
      <c r="M2" s="5"/>
      <c r="N2" s="7"/>
    </row>
    <row r="3" spans="1:14" x14ac:dyDescent="0.25">
      <c r="A3" s="8"/>
      <c r="B3" s="8" t="s">
        <v>2</v>
      </c>
      <c r="C3" s="8" t="s">
        <v>3</v>
      </c>
      <c r="D3" s="8" t="s">
        <v>4</v>
      </c>
      <c r="E3" s="9" t="s">
        <v>2</v>
      </c>
      <c r="F3" s="9" t="s">
        <v>3</v>
      </c>
      <c r="G3" s="9" t="s">
        <v>4</v>
      </c>
      <c r="I3" s="8" t="s">
        <v>2</v>
      </c>
      <c r="J3" s="8" t="s">
        <v>3</v>
      </c>
      <c r="K3" s="8" t="s">
        <v>4</v>
      </c>
      <c r="L3" s="9" t="s">
        <v>2</v>
      </c>
      <c r="M3" s="9" t="s">
        <v>3</v>
      </c>
      <c r="N3" s="9" t="s">
        <v>4</v>
      </c>
    </row>
    <row r="4" spans="1:14" x14ac:dyDescent="0.25">
      <c r="A4" s="8">
        <v>0</v>
      </c>
      <c r="B4" s="8">
        <v>0.20680000000000001</v>
      </c>
      <c r="C4" s="8">
        <v>6.2899999999999998E-2</v>
      </c>
      <c r="D4" s="8">
        <v>-1E-3</v>
      </c>
      <c r="E4" s="9">
        <f>(B4-0.0004)/0.0279</f>
        <v>7.397849462365591</v>
      </c>
      <c r="F4" s="9">
        <f>(C4-0.0004)/0.0279</f>
        <v>2.2401433691756272</v>
      </c>
      <c r="G4" s="9">
        <f>(D4-0.0004)/0.0279</f>
        <v>-5.0179211469534045E-2</v>
      </c>
      <c r="I4" s="13">
        <v>0.28079999999999999</v>
      </c>
      <c r="J4" s="13">
        <v>0.41649999999999998</v>
      </c>
      <c r="K4" s="13">
        <v>0.1182</v>
      </c>
      <c r="L4" s="9">
        <f>(I4-0.0004)/0.0279</f>
        <v>10.050179211469533</v>
      </c>
      <c r="M4" s="9">
        <f>(J4-0.0004)/0.0279</f>
        <v>14.913978494623654</v>
      </c>
      <c r="N4" s="9">
        <f>(K4-0.0004)/0.0279</f>
        <v>4.2222222222222223</v>
      </c>
    </row>
    <row r="5" spans="1:14" x14ac:dyDescent="0.25">
      <c r="A5" s="8">
        <v>20</v>
      </c>
      <c r="B5" s="8">
        <v>0.78220000000000001</v>
      </c>
      <c r="C5" s="8">
        <v>0.5796</v>
      </c>
      <c r="D5" s="8">
        <v>0.22040000000000001</v>
      </c>
      <c r="E5" s="9">
        <f t="shared" ref="E5:E44" si="0">(B5-0.0004)/0.0279</f>
        <v>28.021505376344088</v>
      </c>
      <c r="F5" s="9">
        <f t="shared" ref="F5:F44" si="1">(C5-0.0004)/0.0279</f>
        <v>20.759856630824373</v>
      </c>
      <c r="G5" s="9">
        <f t="shared" ref="G5:G44" si="2">(D5-0.0004)/0.0279</f>
        <v>7.8853046594982077</v>
      </c>
      <c r="I5" s="13">
        <v>0.80489999999999995</v>
      </c>
      <c r="J5" s="13">
        <v>0.72650000000000003</v>
      </c>
      <c r="K5" s="13">
        <v>0.50349999999999995</v>
      </c>
      <c r="L5" s="9">
        <f t="shared" ref="L5:L44" si="3">(I5-0.0004)/0.0279</f>
        <v>28.835125448028673</v>
      </c>
      <c r="M5" s="9">
        <f t="shared" ref="M5:M44" si="4">(J5-0.0004)/0.0279</f>
        <v>26.02508960573477</v>
      </c>
      <c r="N5" s="9">
        <f t="shared" ref="N5:N44" si="5">(K5-0.0004)/0.0279</f>
        <v>18.032258064516128</v>
      </c>
    </row>
    <row r="6" spans="1:14" x14ac:dyDescent="0.25">
      <c r="A6" s="8">
        <v>40</v>
      </c>
      <c r="B6" s="8">
        <v>0.76280000000000003</v>
      </c>
      <c r="C6" s="8">
        <v>0.68520000000000003</v>
      </c>
      <c r="D6" s="8">
        <v>0.3594</v>
      </c>
      <c r="E6" s="9">
        <f t="shared" si="0"/>
        <v>27.326164874551974</v>
      </c>
      <c r="F6" s="9">
        <f t="shared" si="1"/>
        <v>24.544802867383513</v>
      </c>
      <c r="G6" s="9">
        <f t="shared" si="2"/>
        <v>12.867383512544802</v>
      </c>
      <c r="I6" s="13">
        <v>0.78639999999999999</v>
      </c>
      <c r="J6" s="13">
        <v>0.79090000000000005</v>
      </c>
      <c r="K6" s="13">
        <v>0.5796</v>
      </c>
      <c r="L6" s="9">
        <f t="shared" si="3"/>
        <v>28.172043010752688</v>
      </c>
      <c r="M6" s="9">
        <f t="shared" si="4"/>
        <v>28.333333333333336</v>
      </c>
      <c r="N6" s="9">
        <f t="shared" si="5"/>
        <v>20.759856630824373</v>
      </c>
    </row>
    <row r="7" spans="1:14" x14ac:dyDescent="0.25">
      <c r="A7" s="8">
        <v>60</v>
      </c>
      <c r="B7" s="8">
        <v>0.7591</v>
      </c>
      <c r="C7" s="8">
        <v>0.72909999999999997</v>
      </c>
      <c r="D7" s="8">
        <v>0.44600000000000001</v>
      </c>
      <c r="E7" s="9">
        <f t="shared" si="0"/>
        <v>27.193548387096776</v>
      </c>
      <c r="F7" s="9">
        <f t="shared" si="1"/>
        <v>26.118279569892472</v>
      </c>
      <c r="G7" s="9">
        <f t="shared" si="2"/>
        <v>15.971326164874551</v>
      </c>
      <c r="I7" s="13">
        <v>0.78340010800000004</v>
      </c>
      <c r="J7" s="13">
        <v>0.8115</v>
      </c>
      <c r="K7" s="13">
        <v>0.63329999999999997</v>
      </c>
      <c r="L7" s="9">
        <f t="shared" si="3"/>
        <v>28.064520000000002</v>
      </c>
      <c r="M7" s="9">
        <f t="shared" si="4"/>
        <v>29.071684587813621</v>
      </c>
      <c r="N7" s="9">
        <f t="shared" si="5"/>
        <v>22.68458781362007</v>
      </c>
    </row>
    <row r="8" spans="1:14" x14ac:dyDescent="0.25">
      <c r="A8" s="8">
        <v>80</v>
      </c>
      <c r="B8" s="8">
        <v>0.75719999999999998</v>
      </c>
      <c r="C8" s="8">
        <v>0.74829999999999997</v>
      </c>
      <c r="D8" s="8">
        <v>0.50480000000000003</v>
      </c>
      <c r="E8" s="9">
        <f t="shared" si="0"/>
        <v>27.125448028673834</v>
      </c>
      <c r="F8" s="9">
        <f t="shared" si="1"/>
        <v>26.806451612903224</v>
      </c>
      <c r="G8" s="9">
        <f t="shared" si="2"/>
        <v>18.078853046594983</v>
      </c>
      <c r="I8" s="13">
        <v>0.77600000000000002</v>
      </c>
      <c r="J8" s="13">
        <v>0.81020000000000003</v>
      </c>
      <c r="K8" s="13">
        <v>0.67420000000000002</v>
      </c>
      <c r="L8" s="9">
        <f t="shared" si="3"/>
        <v>27.799283154121866</v>
      </c>
      <c r="M8" s="9">
        <f t="shared" si="4"/>
        <v>29.02508960573477</v>
      </c>
      <c r="N8" s="9">
        <f t="shared" si="5"/>
        <v>24.150537634408604</v>
      </c>
    </row>
    <row r="9" spans="1:14" x14ac:dyDescent="0.25">
      <c r="A9" s="8">
        <v>100</v>
      </c>
      <c r="B9" s="8">
        <v>0.75419999999999998</v>
      </c>
      <c r="C9" s="8">
        <v>0.76049999999999995</v>
      </c>
      <c r="D9" s="8">
        <v>0.54800000000000004</v>
      </c>
      <c r="E9" s="9">
        <f t="shared" si="0"/>
        <v>27.017921146953405</v>
      </c>
      <c r="F9" s="9">
        <f t="shared" si="1"/>
        <v>27.243727598566306</v>
      </c>
      <c r="G9" s="9">
        <f t="shared" si="2"/>
        <v>19.627240143369178</v>
      </c>
      <c r="I9" s="13">
        <v>0.77239999999999998</v>
      </c>
      <c r="J9" s="13">
        <v>0.80430000000000001</v>
      </c>
      <c r="K9" s="13">
        <v>0.70650000000000002</v>
      </c>
      <c r="L9" s="9">
        <f t="shared" si="3"/>
        <v>27.670250896057347</v>
      </c>
      <c r="M9" s="9">
        <f t="shared" si="4"/>
        <v>28.813620071684589</v>
      </c>
      <c r="N9" s="9">
        <f t="shared" si="5"/>
        <v>25.308243727598569</v>
      </c>
    </row>
    <row r="10" spans="1:14" x14ac:dyDescent="0.25">
      <c r="A10" s="8">
        <v>120</v>
      </c>
      <c r="B10" s="8">
        <v>0.75349999999999995</v>
      </c>
      <c r="C10" s="8">
        <v>0.76719999999999999</v>
      </c>
      <c r="D10" s="8">
        <v>0.5796</v>
      </c>
      <c r="E10" s="9">
        <f t="shared" si="0"/>
        <v>26.992831541218635</v>
      </c>
      <c r="F10" s="9">
        <f t="shared" si="1"/>
        <v>27.483870967741936</v>
      </c>
      <c r="G10" s="9">
        <f t="shared" si="2"/>
        <v>20.759856630824373</v>
      </c>
      <c r="I10" s="13">
        <v>0.76949999999999996</v>
      </c>
      <c r="J10" s="13">
        <v>0.79600000000000004</v>
      </c>
      <c r="K10" s="13">
        <v>0.73029999999999995</v>
      </c>
      <c r="L10" s="9">
        <f t="shared" si="3"/>
        <v>27.566308243727597</v>
      </c>
      <c r="M10" s="9">
        <f t="shared" si="4"/>
        <v>28.516129032258068</v>
      </c>
      <c r="N10" s="9">
        <f t="shared" si="5"/>
        <v>26.161290322580644</v>
      </c>
    </row>
    <row r="11" spans="1:14" x14ac:dyDescent="0.25">
      <c r="A11" s="8">
        <v>140</v>
      </c>
      <c r="B11" s="8">
        <v>0.75080000000000002</v>
      </c>
      <c r="C11" s="8">
        <v>0.76900000000000002</v>
      </c>
      <c r="D11" s="8">
        <v>0.60509999999999997</v>
      </c>
      <c r="E11" s="9">
        <f t="shared" si="0"/>
        <v>26.896057347670251</v>
      </c>
      <c r="F11" s="9">
        <f t="shared" si="1"/>
        <v>27.548387096774196</v>
      </c>
      <c r="G11" s="9">
        <f t="shared" si="2"/>
        <v>21.673835125448029</v>
      </c>
      <c r="I11" s="13">
        <v>0.7671</v>
      </c>
      <c r="J11" s="13">
        <v>0.79049999999999998</v>
      </c>
      <c r="K11" s="13">
        <v>0.74850000000000005</v>
      </c>
      <c r="L11" s="9">
        <f t="shared" si="3"/>
        <v>27.480286738351253</v>
      </c>
      <c r="M11" s="9">
        <f t="shared" si="4"/>
        <v>28.318996415770609</v>
      </c>
      <c r="N11" s="9">
        <f t="shared" si="5"/>
        <v>26.813620071684589</v>
      </c>
    </row>
    <row r="12" spans="1:14" x14ac:dyDescent="0.25">
      <c r="A12" s="8">
        <v>160</v>
      </c>
      <c r="B12" s="8">
        <v>0.74970000000000003</v>
      </c>
      <c r="C12" s="8">
        <v>0.76970000000000005</v>
      </c>
      <c r="D12" s="8">
        <v>0.62409999999999999</v>
      </c>
      <c r="E12" s="9">
        <f t="shared" si="0"/>
        <v>26.856630824372761</v>
      </c>
      <c r="F12" s="9">
        <f t="shared" si="1"/>
        <v>27.573476702508962</v>
      </c>
      <c r="G12" s="9">
        <f t="shared" si="2"/>
        <v>22.35483870967742</v>
      </c>
      <c r="I12" s="13">
        <v>0.76439992899999998</v>
      </c>
      <c r="J12" s="13">
        <v>0.78920000000000001</v>
      </c>
      <c r="K12" s="13">
        <v>0.76090000000000002</v>
      </c>
      <c r="L12" s="9">
        <f t="shared" si="3"/>
        <v>27.383510000000001</v>
      </c>
      <c r="M12" s="9">
        <f t="shared" si="4"/>
        <v>28.272401433691758</v>
      </c>
      <c r="N12" s="9">
        <f t="shared" si="5"/>
        <v>27.258064516129032</v>
      </c>
    </row>
    <row r="13" spans="1:14" x14ac:dyDescent="0.25">
      <c r="A13" s="8">
        <v>180</v>
      </c>
      <c r="B13" s="8">
        <v>0.74919999999999998</v>
      </c>
      <c r="C13" s="8">
        <v>0.76870000000000005</v>
      </c>
      <c r="D13" s="8">
        <v>0.64059999999999995</v>
      </c>
      <c r="E13" s="9">
        <f t="shared" si="0"/>
        <v>26.838709677419356</v>
      </c>
      <c r="F13" s="9">
        <f t="shared" si="1"/>
        <v>27.537634408602152</v>
      </c>
      <c r="G13" s="9">
        <f t="shared" si="2"/>
        <v>22.946236559139784</v>
      </c>
      <c r="I13" s="13">
        <v>0.76480000000000004</v>
      </c>
      <c r="J13" s="13">
        <v>0.78710000000000002</v>
      </c>
      <c r="K13" s="13">
        <v>0.75270000000000004</v>
      </c>
      <c r="L13" s="9">
        <f t="shared" si="3"/>
        <v>27.397849462365592</v>
      </c>
      <c r="M13" s="9">
        <f t="shared" si="4"/>
        <v>28.197132616487455</v>
      </c>
      <c r="N13" s="9">
        <f t="shared" si="5"/>
        <v>26.964157706093193</v>
      </c>
    </row>
    <row r="14" spans="1:14" x14ac:dyDescent="0.25">
      <c r="A14" s="8">
        <v>200</v>
      </c>
      <c r="B14" s="8">
        <v>0.74829999999999997</v>
      </c>
      <c r="C14" s="8">
        <v>0.76980000000000004</v>
      </c>
      <c r="D14" s="8">
        <v>0.65490000000000004</v>
      </c>
      <c r="E14" s="9">
        <f t="shared" si="0"/>
        <v>26.806451612903224</v>
      </c>
      <c r="F14" s="9">
        <f t="shared" si="1"/>
        <v>27.577060931899645</v>
      </c>
      <c r="G14" s="9">
        <f t="shared" si="2"/>
        <v>23.458781362007169</v>
      </c>
      <c r="I14" s="13">
        <v>0.76290002499999998</v>
      </c>
      <c r="J14" s="13">
        <v>0.78580000000000005</v>
      </c>
      <c r="K14" s="13">
        <v>0.75880000000000003</v>
      </c>
      <c r="L14" s="9">
        <f t="shared" si="3"/>
        <v>27.329750000000001</v>
      </c>
      <c r="M14" s="9">
        <f t="shared" si="4"/>
        <v>28.150537634408604</v>
      </c>
      <c r="N14" s="9">
        <f t="shared" si="5"/>
        <v>27.182795698924732</v>
      </c>
    </row>
    <row r="15" spans="1:14" x14ac:dyDescent="0.25">
      <c r="A15" s="8">
        <v>220</v>
      </c>
      <c r="B15" s="8">
        <v>0.74690000000000001</v>
      </c>
      <c r="C15" s="8">
        <v>0.76780000000000004</v>
      </c>
      <c r="D15" s="8">
        <v>0.66579999999999995</v>
      </c>
      <c r="E15" s="9">
        <f t="shared" si="0"/>
        <v>26.756272401433691</v>
      </c>
      <c r="F15" s="9">
        <f t="shared" si="1"/>
        <v>27.505376344086024</v>
      </c>
      <c r="G15" s="9">
        <f t="shared" si="2"/>
        <v>23.849462365591396</v>
      </c>
      <c r="I15" s="13">
        <v>0.76180000000000003</v>
      </c>
      <c r="J15" s="13">
        <v>0.78610000000000002</v>
      </c>
      <c r="K15" s="13">
        <v>0.76549999999999996</v>
      </c>
      <c r="L15" s="9">
        <f t="shared" si="3"/>
        <v>27.290322580645164</v>
      </c>
      <c r="M15" s="9">
        <f t="shared" si="4"/>
        <v>28.161290322580648</v>
      </c>
      <c r="N15" s="9">
        <f t="shared" si="5"/>
        <v>27.422939068100359</v>
      </c>
    </row>
    <row r="16" spans="1:14" x14ac:dyDescent="0.25">
      <c r="A16" s="8">
        <v>240</v>
      </c>
      <c r="B16" s="8">
        <v>0.74919999999999998</v>
      </c>
      <c r="C16" s="8">
        <v>0.76539999999999997</v>
      </c>
      <c r="D16" s="8">
        <v>0.67400000000000004</v>
      </c>
      <c r="E16" s="9">
        <f t="shared" si="0"/>
        <v>26.838709677419356</v>
      </c>
      <c r="F16" s="9">
        <f t="shared" si="1"/>
        <v>27.419354838709676</v>
      </c>
      <c r="G16" s="9">
        <f t="shared" si="2"/>
        <v>24.143369175627242</v>
      </c>
      <c r="I16" s="13">
        <v>0.76280000000000003</v>
      </c>
      <c r="J16" s="13">
        <v>0.7853</v>
      </c>
      <c r="K16" s="13">
        <v>0.77159999999999995</v>
      </c>
      <c r="L16" s="9">
        <f t="shared" si="3"/>
        <v>27.326164874551974</v>
      </c>
      <c r="M16" s="9">
        <f t="shared" si="4"/>
        <v>28.132616487455198</v>
      </c>
      <c r="N16" s="9">
        <f t="shared" si="5"/>
        <v>27.641577060931898</v>
      </c>
    </row>
    <row r="17" spans="1:14" x14ac:dyDescent="0.25">
      <c r="A17" s="8">
        <v>260</v>
      </c>
      <c r="B17" s="8">
        <v>0.746</v>
      </c>
      <c r="C17" s="8">
        <v>0.76870000000000005</v>
      </c>
      <c r="D17" s="8">
        <v>0.68330000000000002</v>
      </c>
      <c r="E17" s="9">
        <f t="shared" si="0"/>
        <v>26.724014336917563</v>
      </c>
      <c r="F17" s="9">
        <f t="shared" si="1"/>
        <v>27.537634408602152</v>
      </c>
      <c r="G17" s="9">
        <f t="shared" si="2"/>
        <v>24.476702508960575</v>
      </c>
      <c r="I17" s="13">
        <v>0.76129999999999998</v>
      </c>
      <c r="J17" s="13">
        <v>0.7843</v>
      </c>
      <c r="K17" s="13">
        <v>0.77059999999999995</v>
      </c>
      <c r="L17" s="9">
        <f t="shared" si="3"/>
        <v>27.272401433691755</v>
      </c>
      <c r="M17" s="9">
        <f t="shared" si="4"/>
        <v>28.096774193548388</v>
      </c>
      <c r="N17" s="9">
        <f t="shared" si="5"/>
        <v>27.605734767025087</v>
      </c>
    </row>
    <row r="18" spans="1:14" x14ac:dyDescent="0.25">
      <c r="A18" s="8">
        <v>280</v>
      </c>
      <c r="B18" s="8">
        <v>0.74680000000000002</v>
      </c>
      <c r="C18" s="8">
        <v>0.76729999999999998</v>
      </c>
      <c r="D18" s="8">
        <v>0.68920000000000003</v>
      </c>
      <c r="E18" s="9">
        <f t="shared" si="0"/>
        <v>26.752688172043012</v>
      </c>
      <c r="F18" s="9">
        <f t="shared" si="1"/>
        <v>27.487455197132615</v>
      </c>
      <c r="G18" s="9">
        <f t="shared" si="2"/>
        <v>24.688172043010756</v>
      </c>
      <c r="I18" s="13">
        <v>0.76190000000000002</v>
      </c>
      <c r="J18" s="13">
        <v>0.78500000000000003</v>
      </c>
      <c r="K18" s="13">
        <v>0.77029999999999998</v>
      </c>
      <c r="L18" s="9">
        <f t="shared" si="3"/>
        <v>27.293906810035843</v>
      </c>
      <c r="M18" s="9">
        <f t="shared" si="4"/>
        <v>28.121863799283155</v>
      </c>
      <c r="N18" s="9">
        <f t="shared" si="5"/>
        <v>27.594982078853047</v>
      </c>
    </row>
    <row r="19" spans="1:14" x14ac:dyDescent="0.25">
      <c r="A19" s="8">
        <v>300</v>
      </c>
      <c r="B19" s="8">
        <v>0.74560000000000004</v>
      </c>
      <c r="C19" s="8">
        <v>0.76719999999999999</v>
      </c>
      <c r="D19" s="8">
        <v>0.69550000000000001</v>
      </c>
      <c r="E19" s="9">
        <f t="shared" si="0"/>
        <v>26.70967741935484</v>
      </c>
      <c r="F19" s="9">
        <f t="shared" si="1"/>
        <v>27.483870967741936</v>
      </c>
      <c r="G19" s="9">
        <f t="shared" si="2"/>
        <v>24.913978494623656</v>
      </c>
      <c r="I19" s="13">
        <v>0.76089987400000003</v>
      </c>
      <c r="J19" s="13">
        <v>0.78590000000000004</v>
      </c>
      <c r="K19" s="13">
        <v>0.77170000000000005</v>
      </c>
      <c r="L19" s="9">
        <f t="shared" si="3"/>
        <v>27.25806</v>
      </c>
      <c r="M19" s="9">
        <f t="shared" si="4"/>
        <v>28.154121863799286</v>
      </c>
      <c r="N19" s="9">
        <f t="shared" si="5"/>
        <v>27.645161290322584</v>
      </c>
    </row>
    <row r="20" spans="1:14" x14ac:dyDescent="0.25">
      <c r="A20" s="8">
        <v>320</v>
      </c>
      <c r="B20" s="8">
        <v>0.74470000000000003</v>
      </c>
      <c r="C20" s="8">
        <v>0.76480000000000004</v>
      </c>
      <c r="D20" s="8">
        <v>0.70030000000000003</v>
      </c>
      <c r="E20" s="9">
        <f t="shared" si="0"/>
        <v>26.677419354838712</v>
      </c>
      <c r="F20" s="9">
        <f t="shared" si="1"/>
        <v>27.397849462365592</v>
      </c>
      <c r="G20" s="9">
        <f t="shared" si="2"/>
        <v>25.086021505376348</v>
      </c>
      <c r="I20" s="13">
        <v>0.76100000000000001</v>
      </c>
      <c r="J20" s="13">
        <v>0.78539999999999999</v>
      </c>
      <c r="K20" s="13">
        <v>0.77080000000000004</v>
      </c>
      <c r="L20" s="9">
        <f t="shared" si="3"/>
        <v>27.261648745519715</v>
      </c>
      <c r="M20" s="9">
        <f t="shared" si="4"/>
        <v>28.136200716845877</v>
      </c>
      <c r="N20" s="9">
        <f t="shared" si="5"/>
        <v>27.612903225806452</v>
      </c>
    </row>
    <row r="21" spans="1:14" x14ac:dyDescent="0.25">
      <c r="A21" s="8">
        <v>340</v>
      </c>
      <c r="B21" s="8">
        <v>0.74180000000000001</v>
      </c>
      <c r="C21" s="8">
        <v>0.76539999999999997</v>
      </c>
      <c r="D21" s="8">
        <v>0.70499999999999996</v>
      </c>
      <c r="E21" s="9">
        <f t="shared" si="0"/>
        <v>26.573476702508962</v>
      </c>
      <c r="F21" s="9">
        <f t="shared" si="1"/>
        <v>27.419354838709676</v>
      </c>
      <c r="G21" s="9">
        <f t="shared" si="2"/>
        <v>25.25448028673835</v>
      </c>
      <c r="I21" s="13">
        <v>0.76160000000000005</v>
      </c>
      <c r="J21" s="13">
        <v>0.78359999999999996</v>
      </c>
      <c r="K21" s="13">
        <v>0.77010000000000001</v>
      </c>
      <c r="L21" s="9">
        <f t="shared" si="3"/>
        <v>27.283154121863802</v>
      </c>
      <c r="M21" s="9">
        <f t="shared" si="4"/>
        <v>28.071684587813618</v>
      </c>
      <c r="N21" s="9">
        <f t="shared" si="5"/>
        <v>27.587813620071685</v>
      </c>
    </row>
    <row r="22" spans="1:14" x14ac:dyDescent="0.25">
      <c r="A22" s="8">
        <v>360</v>
      </c>
      <c r="B22" s="8">
        <v>0.74319999999999997</v>
      </c>
      <c r="C22" s="8">
        <v>0.76600000000000001</v>
      </c>
      <c r="D22" s="8">
        <v>0.70899999999999996</v>
      </c>
      <c r="E22" s="9">
        <f t="shared" si="0"/>
        <v>26.623655913978492</v>
      </c>
      <c r="F22" s="9">
        <f t="shared" si="1"/>
        <v>27.440860215053764</v>
      </c>
      <c r="G22" s="9">
        <f t="shared" si="2"/>
        <v>25.397849462365592</v>
      </c>
      <c r="I22" s="13">
        <v>0.76529999999999998</v>
      </c>
      <c r="J22" s="13">
        <v>0.78549999999999998</v>
      </c>
      <c r="K22" s="13">
        <v>0.77059999999999995</v>
      </c>
      <c r="L22" s="9">
        <f t="shared" si="3"/>
        <v>27.415770609318997</v>
      </c>
      <c r="M22" s="9">
        <f t="shared" si="4"/>
        <v>28.13978494623656</v>
      </c>
      <c r="N22" s="9">
        <f t="shared" si="5"/>
        <v>27.605734767025087</v>
      </c>
    </row>
    <row r="23" spans="1:14" x14ac:dyDescent="0.25">
      <c r="A23" s="8">
        <v>380</v>
      </c>
      <c r="B23" s="8">
        <v>0.74229999999999996</v>
      </c>
      <c r="C23" s="8">
        <v>0.76500000000000001</v>
      </c>
      <c r="D23" s="8">
        <v>0.71060000000000001</v>
      </c>
      <c r="E23" s="9">
        <f t="shared" si="0"/>
        <v>26.591397849462364</v>
      </c>
      <c r="F23" s="9">
        <f t="shared" si="1"/>
        <v>27.405017921146953</v>
      </c>
      <c r="G23" s="9">
        <f t="shared" si="2"/>
        <v>25.455197132616487</v>
      </c>
      <c r="I23" s="13">
        <v>0.76490000000000002</v>
      </c>
      <c r="J23" s="13">
        <v>0.7853</v>
      </c>
      <c r="K23" s="13">
        <v>0.77200000000000002</v>
      </c>
      <c r="L23" s="9">
        <f t="shared" si="3"/>
        <v>27.401433691756274</v>
      </c>
      <c r="M23" s="9">
        <f t="shared" si="4"/>
        <v>28.132616487455198</v>
      </c>
      <c r="N23" s="9">
        <f t="shared" si="5"/>
        <v>27.655913978494624</v>
      </c>
    </row>
    <row r="24" spans="1:14" x14ac:dyDescent="0.25">
      <c r="A24" s="8">
        <v>400</v>
      </c>
      <c r="B24" s="8">
        <v>0.74339999999999995</v>
      </c>
      <c r="C24" s="8">
        <v>0.76529999999999998</v>
      </c>
      <c r="D24" s="8">
        <v>0.71519999999999995</v>
      </c>
      <c r="E24" s="9">
        <f t="shared" si="0"/>
        <v>26.630824372759854</v>
      </c>
      <c r="F24" s="9">
        <f t="shared" si="1"/>
        <v>27.415770609318997</v>
      </c>
      <c r="G24" s="9">
        <f t="shared" si="2"/>
        <v>25.620071684587813</v>
      </c>
      <c r="I24" s="13">
        <v>0.76370000000000005</v>
      </c>
      <c r="J24" s="13">
        <v>0.78339999999999999</v>
      </c>
      <c r="K24" s="13">
        <v>0.77080000000000004</v>
      </c>
      <c r="L24" s="9">
        <f t="shared" si="3"/>
        <v>27.358422939068102</v>
      </c>
      <c r="M24" s="9">
        <f t="shared" si="4"/>
        <v>28.064516129032256</v>
      </c>
      <c r="N24" s="9">
        <f t="shared" si="5"/>
        <v>27.612903225806452</v>
      </c>
    </row>
    <row r="25" spans="1:14" x14ac:dyDescent="0.25">
      <c r="A25" s="8">
        <v>420</v>
      </c>
      <c r="B25" s="8">
        <v>0.74219999999999997</v>
      </c>
      <c r="C25" s="8">
        <v>0.76619999999999999</v>
      </c>
      <c r="D25" s="8">
        <v>0.71950000000000003</v>
      </c>
      <c r="E25" s="9">
        <f t="shared" si="0"/>
        <v>26.587813620071685</v>
      </c>
      <c r="F25" s="9">
        <f t="shared" si="1"/>
        <v>27.448028673835125</v>
      </c>
      <c r="G25" s="9">
        <f t="shared" si="2"/>
        <v>25.7741935483871</v>
      </c>
      <c r="I25" s="13">
        <v>0.76419999999999999</v>
      </c>
      <c r="J25" s="13">
        <v>0.78349999999999997</v>
      </c>
      <c r="K25" s="13">
        <v>0.77129999999999999</v>
      </c>
      <c r="L25" s="9">
        <f t="shared" si="3"/>
        <v>27.376344086021504</v>
      </c>
      <c r="M25" s="9">
        <f t="shared" si="4"/>
        <v>28.068100358422939</v>
      </c>
      <c r="N25" s="9">
        <f t="shared" si="5"/>
        <v>27.630824372759857</v>
      </c>
    </row>
    <row r="26" spans="1:14" x14ac:dyDescent="0.25">
      <c r="A26" s="8">
        <v>440</v>
      </c>
      <c r="B26" s="8">
        <v>0.74209999999999998</v>
      </c>
      <c r="C26" s="8">
        <v>0.76480000000000004</v>
      </c>
      <c r="D26" s="8">
        <v>0.72130000000000005</v>
      </c>
      <c r="E26" s="9">
        <f t="shared" si="0"/>
        <v>26.584229390681003</v>
      </c>
      <c r="F26" s="9">
        <f t="shared" si="1"/>
        <v>27.397849462365592</v>
      </c>
      <c r="G26" s="9">
        <f t="shared" si="2"/>
        <v>25.838709677419356</v>
      </c>
      <c r="I26" s="13">
        <v>0.76490000000000002</v>
      </c>
      <c r="J26" s="13">
        <v>0.78359999999999996</v>
      </c>
      <c r="K26" s="13">
        <v>0.77059999999999995</v>
      </c>
      <c r="L26" s="9">
        <f t="shared" si="3"/>
        <v>27.401433691756274</v>
      </c>
      <c r="M26" s="9">
        <f t="shared" si="4"/>
        <v>28.071684587813618</v>
      </c>
      <c r="N26" s="9">
        <f t="shared" si="5"/>
        <v>27.605734767025087</v>
      </c>
    </row>
    <row r="27" spans="1:14" x14ac:dyDescent="0.25">
      <c r="A27" s="8">
        <v>460</v>
      </c>
      <c r="B27" s="8">
        <v>0.74439999999999995</v>
      </c>
      <c r="C27" s="8">
        <v>0.76470000000000005</v>
      </c>
      <c r="D27" s="8">
        <v>0.7228</v>
      </c>
      <c r="E27" s="9">
        <f t="shared" si="0"/>
        <v>26.666666666666664</v>
      </c>
      <c r="F27" s="9">
        <f t="shared" si="1"/>
        <v>27.394265232974913</v>
      </c>
      <c r="G27" s="9">
        <f t="shared" si="2"/>
        <v>25.892473118279572</v>
      </c>
      <c r="I27" s="13">
        <v>0.76419999999999999</v>
      </c>
      <c r="J27" s="13">
        <v>0.78490000000000004</v>
      </c>
      <c r="K27" s="13">
        <v>0.77090000000000003</v>
      </c>
      <c r="L27" s="9">
        <f t="shared" si="3"/>
        <v>27.376344086021504</v>
      </c>
      <c r="M27" s="9">
        <f t="shared" si="4"/>
        <v>28.118279569892476</v>
      </c>
      <c r="N27" s="9">
        <f t="shared" si="5"/>
        <v>27.616487455197134</v>
      </c>
    </row>
    <row r="28" spans="1:14" x14ac:dyDescent="0.25">
      <c r="A28" s="8">
        <v>480</v>
      </c>
      <c r="B28" s="8">
        <v>0.74339999999999995</v>
      </c>
      <c r="C28" s="8">
        <v>0.76359999999999995</v>
      </c>
      <c r="D28" s="8">
        <v>0.72419999999999995</v>
      </c>
      <c r="E28" s="9">
        <f t="shared" si="0"/>
        <v>26.630824372759854</v>
      </c>
      <c r="F28" s="9">
        <f t="shared" si="1"/>
        <v>27.354838709677416</v>
      </c>
      <c r="G28" s="9">
        <f t="shared" si="2"/>
        <v>25.942652329749102</v>
      </c>
      <c r="I28" s="13">
        <v>0.76570000000000005</v>
      </c>
      <c r="J28" s="13">
        <v>0.78269999999999995</v>
      </c>
      <c r="K28" s="13">
        <v>0.77239999999999998</v>
      </c>
      <c r="L28" s="9">
        <f t="shared" si="3"/>
        <v>27.430107526881724</v>
      </c>
      <c r="M28" s="9">
        <f t="shared" si="4"/>
        <v>28.03942652329749</v>
      </c>
      <c r="N28" s="9">
        <f t="shared" si="5"/>
        <v>27.670250896057347</v>
      </c>
    </row>
    <row r="29" spans="1:14" x14ac:dyDescent="0.25">
      <c r="A29" s="8">
        <v>500</v>
      </c>
      <c r="B29" s="8">
        <v>0.74339999999999995</v>
      </c>
      <c r="C29" s="8">
        <v>0.7631</v>
      </c>
      <c r="D29" s="8">
        <v>0.72670000000000001</v>
      </c>
      <c r="E29" s="9">
        <f t="shared" si="0"/>
        <v>26.630824372759854</v>
      </c>
      <c r="F29" s="9">
        <f t="shared" si="1"/>
        <v>27.336917562724015</v>
      </c>
      <c r="G29" s="9">
        <f t="shared" si="2"/>
        <v>26.032258064516132</v>
      </c>
      <c r="I29" s="13">
        <v>0.76529999999999998</v>
      </c>
      <c r="J29" s="13">
        <v>0.78559999999999997</v>
      </c>
      <c r="K29" s="13">
        <v>0.77370000000000005</v>
      </c>
      <c r="L29" s="9">
        <f t="shared" si="3"/>
        <v>27.415770609318997</v>
      </c>
      <c r="M29" s="9">
        <f t="shared" si="4"/>
        <v>28.143369175627239</v>
      </c>
      <c r="N29" s="9">
        <f t="shared" si="5"/>
        <v>27.716845878136205</v>
      </c>
    </row>
    <row r="30" spans="1:14" x14ac:dyDescent="0.25">
      <c r="A30" s="8">
        <v>520</v>
      </c>
      <c r="B30" s="8">
        <v>0.74250000000000005</v>
      </c>
      <c r="C30" s="8">
        <v>0.76539999999999997</v>
      </c>
      <c r="D30" s="8">
        <v>0.7288</v>
      </c>
      <c r="E30" s="9">
        <f t="shared" si="0"/>
        <v>26.598566308243729</v>
      </c>
      <c r="F30" s="9">
        <f t="shared" si="1"/>
        <v>27.419354838709676</v>
      </c>
      <c r="G30" s="9">
        <f t="shared" si="2"/>
        <v>26.107526881720432</v>
      </c>
      <c r="I30" s="13">
        <v>0.76690000000000003</v>
      </c>
      <c r="J30" s="13">
        <v>0.78449999999999998</v>
      </c>
      <c r="K30" s="13">
        <v>0.77180000000000004</v>
      </c>
      <c r="L30" s="9">
        <f t="shared" si="3"/>
        <v>27.473118279569892</v>
      </c>
      <c r="M30" s="9">
        <f t="shared" si="4"/>
        <v>28.103942652329749</v>
      </c>
      <c r="N30" s="9">
        <f t="shared" si="5"/>
        <v>27.648745519713263</v>
      </c>
    </row>
    <row r="31" spans="1:14" x14ac:dyDescent="0.25">
      <c r="A31" s="8">
        <v>540</v>
      </c>
      <c r="B31" s="8">
        <v>0.74150000000000005</v>
      </c>
      <c r="C31" s="8">
        <v>0.76400000000000001</v>
      </c>
      <c r="D31" s="8">
        <v>0.73</v>
      </c>
      <c r="E31" s="9">
        <f t="shared" si="0"/>
        <v>26.562724014336919</v>
      </c>
      <c r="F31" s="9">
        <f t="shared" si="1"/>
        <v>27.369175627240143</v>
      </c>
      <c r="G31" s="9">
        <f t="shared" si="2"/>
        <v>26.1505376344086</v>
      </c>
      <c r="I31" s="13">
        <v>0.76670000000000005</v>
      </c>
      <c r="J31" s="13">
        <v>0.78369999999999995</v>
      </c>
      <c r="K31" s="13">
        <v>0.77080000000000004</v>
      </c>
      <c r="L31" s="9">
        <f t="shared" si="3"/>
        <v>27.465949820788534</v>
      </c>
      <c r="M31" s="9">
        <f t="shared" si="4"/>
        <v>28.0752688172043</v>
      </c>
      <c r="N31" s="9">
        <f t="shared" si="5"/>
        <v>27.612903225806452</v>
      </c>
    </row>
    <row r="32" spans="1:14" x14ac:dyDescent="0.25">
      <c r="A32" s="8">
        <v>560</v>
      </c>
      <c r="B32" s="8">
        <v>0.74319999999999997</v>
      </c>
      <c r="C32" s="8">
        <v>0.76319999999999999</v>
      </c>
      <c r="D32" s="8">
        <v>0.73150000000000004</v>
      </c>
      <c r="E32" s="9">
        <f t="shared" si="0"/>
        <v>26.623655913978492</v>
      </c>
      <c r="F32" s="9">
        <f t="shared" si="1"/>
        <v>27.340501792114697</v>
      </c>
      <c r="G32" s="9">
        <f t="shared" si="2"/>
        <v>26.20430107526882</v>
      </c>
      <c r="I32" s="13">
        <v>0.76749999999999996</v>
      </c>
      <c r="J32" s="13">
        <v>0.7853</v>
      </c>
      <c r="K32" s="13">
        <v>0.77149999999999996</v>
      </c>
      <c r="L32" s="9">
        <f t="shared" si="3"/>
        <v>27.494623655913976</v>
      </c>
      <c r="M32" s="9">
        <f t="shared" si="4"/>
        <v>28.132616487455198</v>
      </c>
      <c r="N32" s="9">
        <f t="shared" si="5"/>
        <v>27.637992831541219</v>
      </c>
    </row>
    <row r="33" spans="1:14" x14ac:dyDescent="0.25">
      <c r="A33" s="8">
        <v>580</v>
      </c>
      <c r="B33" s="8">
        <v>0.74280000000000002</v>
      </c>
      <c r="C33" s="8">
        <v>0.7611</v>
      </c>
      <c r="D33" s="8">
        <v>0.73229999999999995</v>
      </c>
      <c r="E33" s="9">
        <f t="shared" si="0"/>
        <v>26.609318996415773</v>
      </c>
      <c r="F33" s="9">
        <f t="shared" si="1"/>
        <v>27.265232974910393</v>
      </c>
      <c r="G33" s="9">
        <f t="shared" si="2"/>
        <v>26.232974910394265</v>
      </c>
      <c r="I33" s="13">
        <v>0.76719999999999999</v>
      </c>
      <c r="J33" s="13">
        <v>0.78390000000000004</v>
      </c>
      <c r="K33" s="13">
        <v>0.77380000000000004</v>
      </c>
      <c r="L33" s="9">
        <f t="shared" si="3"/>
        <v>27.483870967741936</v>
      </c>
      <c r="M33" s="9">
        <f t="shared" si="4"/>
        <v>28.082437275985665</v>
      </c>
      <c r="N33" s="9">
        <f t="shared" si="5"/>
        <v>27.720430107526884</v>
      </c>
    </row>
    <row r="34" spans="1:14" x14ac:dyDescent="0.25">
      <c r="A34" s="8">
        <v>600</v>
      </c>
      <c r="B34" s="8">
        <v>0.74219999999999997</v>
      </c>
      <c r="C34" s="8">
        <v>0.76400000000000001</v>
      </c>
      <c r="D34" s="8">
        <v>0.73299999999999998</v>
      </c>
      <c r="E34" s="9">
        <f t="shared" si="0"/>
        <v>26.587813620071685</v>
      </c>
      <c r="F34" s="9">
        <f t="shared" si="1"/>
        <v>27.369175627240143</v>
      </c>
      <c r="G34" s="9">
        <f t="shared" si="2"/>
        <v>26.258064516129032</v>
      </c>
      <c r="I34" s="13">
        <v>0.76880000000000004</v>
      </c>
      <c r="J34" s="13">
        <v>0.78569999999999995</v>
      </c>
      <c r="K34" s="13">
        <v>0.77370000000000005</v>
      </c>
      <c r="L34" s="9">
        <f t="shared" si="3"/>
        <v>27.541218637992834</v>
      </c>
      <c r="M34" s="9">
        <f t="shared" si="4"/>
        <v>28.146953405017921</v>
      </c>
      <c r="N34" s="9">
        <f t="shared" si="5"/>
        <v>27.716845878136205</v>
      </c>
    </row>
    <row r="35" spans="1:14" x14ac:dyDescent="0.25">
      <c r="A35" s="8">
        <v>620</v>
      </c>
      <c r="B35" s="8">
        <v>0.74329999999999996</v>
      </c>
      <c r="C35" s="8">
        <v>0.76200000000000001</v>
      </c>
      <c r="D35" s="8">
        <v>0.73450000000000004</v>
      </c>
      <c r="E35" s="9">
        <f t="shared" si="0"/>
        <v>26.627240143369175</v>
      </c>
      <c r="F35" s="9">
        <f t="shared" si="1"/>
        <v>27.297491039426525</v>
      </c>
      <c r="G35" s="9">
        <f t="shared" si="2"/>
        <v>26.311827956989248</v>
      </c>
      <c r="I35" s="13">
        <v>0.76719999999999999</v>
      </c>
      <c r="J35" s="13">
        <v>0.78539999999999999</v>
      </c>
      <c r="K35" s="13">
        <v>0.77270000000000005</v>
      </c>
      <c r="L35" s="9">
        <f t="shared" si="3"/>
        <v>27.483870967741936</v>
      </c>
      <c r="M35" s="9">
        <f t="shared" si="4"/>
        <v>28.136200716845877</v>
      </c>
      <c r="N35" s="9">
        <f t="shared" si="5"/>
        <v>27.681003584229394</v>
      </c>
    </row>
    <row r="36" spans="1:14" x14ac:dyDescent="0.25">
      <c r="A36" s="8">
        <v>640</v>
      </c>
      <c r="B36" s="8">
        <v>0.74409999999999998</v>
      </c>
      <c r="C36" s="8">
        <v>0.76129999999999998</v>
      </c>
      <c r="D36" s="8">
        <v>0.73550000000000004</v>
      </c>
      <c r="E36" s="9">
        <f t="shared" si="0"/>
        <v>26.655913978494624</v>
      </c>
      <c r="F36" s="9">
        <f t="shared" si="1"/>
        <v>27.272401433691755</v>
      </c>
      <c r="G36" s="9">
        <f t="shared" si="2"/>
        <v>26.347670250896059</v>
      </c>
      <c r="I36" s="13">
        <v>0.76919999999999999</v>
      </c>
      <c r="J36" s="13">
        <v>0.7863</v>
      </c>
      <c r="K36" s="13">
        <v>0.77270000000000005</v>
      </c>
      <c r="L36" s="9">
        <f t="shared" si="3"/>
        <v>27.555555555555557</v>
      </c>
      <c r="M36" s="9">
        <f t="shared" si="4"/>
        <v>28.168458781362009</v>
      </c>
      <c r="N36" s="9">
        <f t="shared" si="5"/>
        <v>27.681003584229394</v>
      </c>
    </row>
    <row r="37" spans="1:14" x14ac:dyDescent="0.25">
      <c r="A37" s="8">
        <v>660</v>
      </c>
      <c r="B37" s="8">
        <v>0.74439999999999995</v>
      </c>
      <c r="C37" s="8">
        <v>0.76149999999999995</v>
      </c>
      <c r="D37" s="8">
        <v>0.73899999999999999</v>
      </c>
      <c r="E37" s="9">
        <f t="shared" si="0"/>
        <v>26.666666666666664</v>
      </c>
      <c r="F37" s="9">
        <f t="shared" si="1"/>
        <v>27.279569892473116</v>
      </c>
      <c r="G37" s="9">
        <f t="shared" si="2"/>
        <v>26.473118279569892</v>
      </c>
      <c r="I37" s="13">
        <v>0.76929999999999998</v>
      </c>
      <c r="J37" s="13">
        <v>0.78490000000000004</v>
      </c>
      <c r="K37" s="13">
        <v>0.77349999999999997</v>
      </c>
      <c r="L37" s="9">
        <f t="shared" si="3"/>
        <v>27.559139784946236</v>
      </c>
      <c r="M37" s="9">
        <f t="shared" si="4"/>
        <v>28.118279569892476</v>
      </c>
      <c r="N37" s="9">
        <f t="shared" si="5"/>
        <v>27.709677419354836</v>
      </c>
    </row>
    <row r="38" spans="1:14" x14ac:dyDescent="0.25">
      <c r="A38" s="8">
        <v>680</v>
      </c>
      <c r="B38" s="8">
        <v>0.74329999999999996</v>
      </c>
      <c r="C38" s="8">
        <v>0.76400000000000001</v>
      </c>
      <c r="D38" s="8">
        <v>0.73919999999999997</v>
      </c>
      <c r="E38" s="9">
        <f t="shared" si="0"/>
        <v>26.627240143369175</v>
      </c>
      <c r="F38" s="9">
        <f t="shared" si="1"/>
        <v>27.369175627240143</v>
      </c>
      <c r="G38" s="9">
        <f t="shared" si="2"/>
        <v>26.480286738351253</v>
      </c>
      <c r="I38" s="13">
        <v>0.76929999999999998</v>
      </c>
      <c r="J38" s="13">
        <v>0.78490000000000004</v>
      </c>
      <c r="K38" s="13">
        <v>0.77380000000000004</v>
      </c>
      <c r="L38" s="9">
        <f t="shared" si="3"/>
        <v>27.559139784946236</v>
      </c>
      <c r="M38" s="9">
        <f t="shared" si="4"/>
        <v>28.118279569892476</v>
      </c>
      <c r="N38" s="9">
        <f t="shared" si="5"/>
        <v>27.720430107526884</v>
      </c>
    </row>
    <row r="39" spans="1:14" x14ac:dyDescent="0.25">
      <c r="A39" s="8">
        <v>700</v>
      </c>
      <c r="B39" s="8">
        <v>0.74399999999999999</v>
      </c>
      <c r="C39" s="8">
        <v>0.76459999999999995</v>
      </c>
      <c r="D39" s="8">
        <v>0.73950000000000005</v>
      </c>
      <c r="E39" s="9">
        <f t="shared" si="0"/>
        <v>26.652329749103941</v>
      </c>
      <c r="F39" s="9">
        <f t="shared" si="1"/>
        <v>27.390681003584227</v>
      </c>
      <c r="G39" s="9">
        <f t="shared" si="2"/>
        <v>26.491039426523301</v>
      </c>
      <c r="I39" s="13">
        <v>0.77059999999999995</v>
      </c>
      <c r="J39" s="13">
        <v>0.78559999999999997</v>
      </c>
      <c r="K39" s="13">
        <v>0.77410000000000001</v>
      </c>
      <c r="L39" s="9">
        <f t="shared" si="3"/>
        <v>27.605734767025087</v>
      </c>
      <c r="M39" s="9">
        <f t="shared" si="4"/>
        <v>28.143369175627239</v>
      </c>
      <c r="N39" s="9">
        <f t="shared" si="5"/>
        <v>27.731182795698924</v>
      </c>
    </row>
    <row r="40" spans="1:14" x14ac:dyDescent="0.25">
      <c r="A40" s="8">
        <v>720</v>
      </c>
      <c r="B40" s="8">
        <v>0.74680000000000002</v>
      </c>
      <c r="C40" s="8">
        <v>0.76229999999999998</v>
      </c>
      <c r="D40" s="8">
        <v>0.73760000000000003</v>
      </c>
      <c r="E40" s="9">
        <f t="shared" si="0"/>
        <v>26.752688172043012</v>
      </c>
      <c r="F40" s="9">
        <f t="shared" si="1"/>
        <v>27.308243727598565</v>
      </c>
      <c r="G40" s="9">
        <f t="shared" si="2"/>
        <v>26.422939068100359</v>
      </c>
      <c r="I40" s="13">
        <v>0.77029999999999998</v>
      </c>
      <c r="J40" s="13">
        <v>0.7863</v>
      </c>
      <c r="K40" s="13">
        <v>0.77180000000000004</v>
      </c>
      <c r="L40" s="9">
        <f t="shared" si="3"/>
        <v>27.594982078853047</v>
      </c>
      <c r="M40" s="9">
        <f t="shared" si="4"/>
        <v>28.168458781362009</v>
      </c>
      <c r="N40" s="9">
        <f t="shared" si="5"/>
        <v>27.648745519713263</v>
      </c>
    </row>
    <row r="41" spans="1:14" x14ac:dyDescent="0.25">
      <c r="A41" s="8">
        <v>740</v>
      </c>
      <c r="B41" s="8">
        <v>0.74319999999999997</v>
      </c>
      <c r="C41" s="8">
        <v>0.76170000000000004</v>
      </c>
      <c r="D41" s="8">
        <v>0.74029999999999996</v>
      </c>
      <c r="E41" s="9">
        <f t="shared" si="0"/>
        <v>26.623655913978492</v>
      </c>
      <c r="F41" s="9">
        <f t="shared" si="1"/>
        <v>27.286738351254481</v>
      </c>
      <c r="G41" s="9">
        <f t="shared" si="2"/>
        <v>26.519713261648743</v>
      </c>
      <c r="I41" s="13">
        <v>0.77170000000000005</v>
      </c>
      <c r="J41" s="13">
        <v>0.78559999999999997</v>
      </c>
      <c r="K41" s="13">
        <v>0.77259999999999995</v>
      </c>
      <c r="L41" s="9">
        <f t="shared" si="3"/>
        <v>27.645161290322584</v>
      </c>
      <c r="M41" s="9">
        <f t="shared" si="4"/>
        <v>28.143369175627239</v>
      </c>
      <c r="N41" s="9">
        <f t="shared" si="5"/>
        <v>27.677419354838708</v>
      </c>
    </row>
    <row r="42" spans="1:14" x14ac:dyDescent="0.25">
      <c r="A42" s="8">
        <v>760</v>
      </c>
      <c r="B42" s="8">
        <v>0.745</v>
      </c>
      <c r="C42" s="8">
        <v>0.76239999999999997</v>
      </c>
      <c r="D42" s="8">
        <v>0.73980000000000001</v>
      </c>
      <c r="E42" s="9">
        <f t="shared" si="0"/>
        <v>26.688172043010752</v>
      </c>
      <c r="F42" s="9">
        <f t="shared" si="1"/>
        <v>27.311827956989248</v>
      </c>
      <c r="G42" s="9">
        <f t="shared" si="2"/>
        <v>26.501792114695341</v>
      </c>
      <c r="I42" s="13">
        <v>0.77080000000000004</v>
      </c>
      <c r="J42" s="13">
        <v>0.78779999999999994</v>
      </c>
      <c r="K42" s="13">
        <v>0.77149999999999996</v>
      </c>
      <c r="L42" s="9">
        <f t="shared" si="3"/>
        <v>27.612903225806452</v>
      </c>
      <c r="M42" s="9">
        <f t="shared" si="4"/>
        <v>28.222222222222221</v>
      </c>
      <c r="N42" s="9">
        <f t="shared" si="5"/>
        <v>27.637992831541219</v>
      </c>
    </row>
    <row r="43" spans="1:14" x14ac:dyDescent="0.25">
      <c r="A43" s="8">
        <v>780</v>
      </c>
      <c r="B43" s="8">
        <v>0.74519999999999997</v>
      </c>
      <c r="C43" s="8">
        <v>0.76249999999999996</v>
      </c>
      <c r="D43" s="8">
        <v>0.7409</v>
      </c>
      <c r="E43" s="9">
        <f t="shared" si="0"/>
        <v>26.695340501792113</v>
      </c>
      <c r="F43" s="9">
        <f t="shared" si="1"/>
        <v>27.315412186379927</v>
      </c>
      <c r="G43" s="9">
        <f t="shared" si="2"/>
        <v>26.541218637992831</v>
      </c>
      <c r="I43" s="13">
        <v>0.77010000000000001</v>
      </c>
      <c r="J43" s="13">
        <v>0.78649999999999998</v>
      </c>
      <c r="K43" s="13">
        <v>0.7732</v>
      </c>
      <c r="L43" s="9">
        <f t="shared" si="3"/>
        <v>27.587813620071685</v>
      </c>
      <c r="M43" s="9">
        <f t="shared" si="4"/>
        <v>28.17562724014337</v>
      </c>
      <c r="N43" s="9">
        <f t="shared" si="5"/>
        <v>27.698924731182796</v>
      </c>
    </row>
    <row r="44" spans="1:14" x14ac:dyDescent="0.25">
      <c r="A44" s="8">
        <v>800</v>
      </c>
      <c r="B44" s="8">
        <v>0.74470000000000003</v>
      </c>
      <c r="C44" s="8">
        <v>0.76529999999999998</v>
      </c>
      <c r="D44" s="8">
        <v>0.74039999999999995</v>
      </c>
      <c r="E44" s="9">
        <f t="shared" si="0"/>
        <v>26.677419354838712</v>
      </c>
      <c r="F44" s="9">
        <f t="shared" si="1"/>
        <v>27.415770609318997</v>
      </c>
      <c r="G44" s="9">
        <f t="shared" si="2"/>
        <v>26.523297491039425</v>
      </c>
      <c r="I44" s="13">
        <v>0.77059999999999995</v>
      </c>
      <c r="J44" s="13">
        <v>0.78859999999999997</v>
      </c>
      <c r="K44" s="13">
        <v>0.77180000000000004</v>
      </c>
      <c r="L44" s="9">
        <f t="shared" si="3"/>
        <v>27.605734767025087</v>
      </c>
      <c r="M44" s="9">
        <f t="shared" si="4"/>
        <v>28.250896057347671</v>
      </c>
      <c r="N44" s="9">
        <f t="shared" si="5"/>
        <v>27.648745519713263</v>
      </c>
    </row>
    <row r="52" spans="3:3" x14ac:dyDescent="0.25">
      <c r="C52" s="1">
        <v>0.78339999999999999</v>
      </c>
    </row>
    <row r="57" spans="3:3" x14ac:dyDescent="0.25">
      <c r="C57" s="1">
        <v>0.76439999999999997</v>
      </c>
    </row>
    <row r="64" spans="3:3" x14ac:dyDescent="0.25">
      <c r="C64" s="1">
        <v>0.76090000000000002</v>
      </c>
    </row>
  </sheetData>
  <mergeCells count="6">
    <mergeCell ref="B2:D2"/>
    <mergeCell ref="E2:G2"/>
    <mergeCell ref="B1:G1"/>
    <mergeCell ref="I1:N1"/>
    <mergeCell ref="I2:K2"/>
    <mergeCell ref="L2:N2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2016-04-05T08:01:27Z</dcterms:modified>
</cp:coreProperties>
</file>